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njižnica\Documents\Documents\Knjiznica\UDŽBENICI\"/>
    </mc:Choice>
  </mc:AlternateContent>
  <xr:revisionPtr revIDLastSave="471" documentId="13_ncr:1_{A9958F59-41F5-4724-BA38-4DDC72173668}" xr6:coauthVersionLast="47" xr6:coauthVersionMax="47" xr10:uidLastSave="{19770037-19B7-46BE-9F97-2CE213F0C91E}"/>
  <bookViews>
    <workbookView xWindow="-120" yWindow="-120" windowWidth="29040" windowHeight="15840" xr2:uid="{21E9421F-204F-4297-B0D1-C7FB64FC835C}"/>
  </bookViews>
  <sheets>
    <sheet name="UDŽB. 2026.2027. KRAŠIĆ" sheetId="1" r:id="rId1"/>
    <sheet name="List1" sheetId="2" r:id="rId2"/>
  </sheets>
  <definedNames>
    <definedName name="_xlnm._FilterDatabase" localSheetId="0" hidden="1">'UDŽB. 2026.2027. KRAŠIĆ'!$A$3:$I$103</definedName>
    <definedName name="_Hlk76461953">'UDŽB. 2026.2027. KRAŠIĆ'!#REF!</definedName>
    <definedName name="_xlnm.Print_Titles" localSheetId="0">'UDŽB. 2026.2027. KRAŠIĆ'!$1:$2</definedName>
    <definedName name="_xlnm.Print_Area" localSheetId="0">'UDŽB. 2026.2027. KRAŠIĆ'!$A$1:$L$162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9" i="1" l="1"/>
  <c r="J5" i="1"/>
  <c r="J26" i="1" l="1"/>
  <c r="J12" i="1"/>
  <c r="I16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Korisnik</author>
  </authors>
  <commentList>
    <comment ref="I11" authorId="0" shapeId="0" xr:uid="{D7833843-DF99-4C64-AF98-06ADF434818E}">
      <text>
        <r>
          <rPr>
            <b/>
            <sz val="9"/>
            <color indexed="81"/>
            <rFont val="Segoe UI"/>
            <family val="2"/>
            <charset val="238"/>
          </rPr>
          <t>Korisnik:</t>
        </r>
        <r>
          <rPr>
            <sz val="9"/>
            <color indexed="81"/>
            <rFont val="Segoe UI"/>
            <family val="2"/>
            <charset val="238"/>
          </rPr>
          <t xml:space="preserve">
Radni udžb.</t>
        </r>
      </text>
    </comment>
    <comment ref="I25" authorId="0" shapeId="0" xr:uid="{06D9A4BC-255F-4D36-846A-2A34529EE1B7}">
      <text>
        <r>
          <rPr>
            <b/>
            <sz val="9"/>
            <color indexed="81"/>
            <rFont val="Segoe UI"/>
            <family val="2"/>
            <charset val="238"/>
          </rPr>
          <t>Korisnik:</t>
        </r>
        <r>
          <rPr>
            <sz val="9"/>
            <color indexed="81"/>
            <rFont val="Segoe UI"/>
            <family val="2"/>
            <charset val="238"/>
          </rPr>
          <t xml:space="preserve">
Radni udžb.</t>
        </r>
      </text>
    </comment>
    <comment ref="I38" authorId="0" shapeId="0" xr:uid="{A85432F2-17E2-4528-A537-768D6B3DE30D}">
      <text>
        <r>
          <rPr>
            <b/>
            <sz val="9"/>
            <color indexed="81"/>
            <rFont val="Segoe UI"/>
            <family val="2"/>
            <charset val="238"/>
          </rPr>
          <t>Korisnik:</t>
        </r>
        <r>
          <rPr>
            <sz val="9"/>
            <color indexed="81"/>
            <rFont val="Segoe UI"/>
            <family val="2"/>
            <charset val="238"/>
          </rPr>
          <t xml:space="preserve">
radni udžb</t>
        </r>
      </text>
    </comment>
    <comment ref="I100" authorId="0" shapeId="0" xr:uid="{5B41BDB3-242D-4C84-AF36-BFDEDF95BCA4}">
      <text>
        <r>
          <rPr>
            <b/>
            <sz val="9"/>
            <color indexed="81"/>
            <rFont val="Segoe UI"/>
            <family val="2"/>
            <charset val="238"/>
          </rPr>
          <t>Korisnik:</t>
        </r>
        <r>
          <rPr>
            <sz val="9"/>
            <color indexed="81"/>
            <rFont val="Segoe UI"/>
            <family val="2"/>
            <charset val="238"/>
          </rPr>
          <t xml:space="preserve">
Radni udžbenik</t>
        </r>
      </text>
    </comment>
    <comment ref="I101" authorId="0" shapeId="0" xr:uid="{9282F102-DFFD-434D-8C18-284CD44200B1}">
      <text>
        <r>
          <rPr>
            <b/>
            <sz val="9"/>
            <color indexed="81"/>
            <rFont val="Segoe UI"/>
            <family val="2"/>
            <charset val="238"/>
          </rPr>
          <t>Korisnik:</t>
        </r>
        <r>
          <rPr>
            <sz val="9"/>
            <color indexed="81"/>
            <rFont val="Segoe UI"/>
            <family val="2"/>
            <charset val="238"/>
          </rPr>
          <t xml:space="preserve">
radni udžb
</t>
        </r>
      </text>
    </comment>
  </commentList>
</comments>
</file>

<file path=xl/sharedStrings.xml><?xml version="1.0" encoding="utf-8"?>
<sst xmlns="http://schemas.openxmlformats.org/spreadsheetml/2006/main" count="653" uniqueCount="274">
  <si>
    <t>Katalog udžbenika za šk. god. 2026./2027. OŠ "Kardinal Alojzije Stepinac" KRAŠIĆ</t>
  </si>
  <si>
    <t>LEG:</t>
  </si>
  <si>
    <t>KATALOG ZA 2021./2022.</t>
  </si>
  <si>
    <t>KATALOG ZA 2020./2021.</t>
  </si>
  <si>
    <t>KATALOG ZA 2019./2020.</t>
  </si>
  <si>
    <t>KATALOG ZA 2014./2015</t>
  </si>
  <si>
    <t>Reg. broj</t>
  </si>
  <si>
    <t>Šifra kompleta</t>
  </si>
  <si>
    <t>Naziv udžbenika</t>
  </si>
  <si>
    <t>Autori</t>
  </si>
  <si>
    <t>Vrsta izdanja</t>
  </si>
  <si>
    <t>Razred</t>
  </si>
  <si>
    <t>Nakladnik</t>
  </si>
  <si>
    <t>Cijena</t>
  </si>
  <si>
    <t>Kom</t>
  </si>
  <si>
    <t>IZNOS</t>
  </si>
  <si>
    <t>1. RAZRED (17 UČENIKA)</t>
  </si>
  <si>
    <t>PČELICA 1, POČETNICA 1. DIO : početnica hrvatskoga jezika s dodatnim digitalnim sadržajima u prvom razredu osnovne škole, 1. dio</t>
  </si>
  <si>
    <t>Sonja Ivić, Marija Krmpotić</t>
  </si>
  <si>
    <t>radni udžbenik</t>
  </si>
  <si>
    <t>1.</t>
  </si>
  <si>
    <t>ŠK</t>
  </si>
  <si>
    <t>svi</t>
  </si>
  <si>
    <t>PČELICA 1, POČETNICA 2. DIO : početnica hrvatskoga jezika s dodatnim digitalnim sadržajima u prvom razredu osnovne škole, 2. dio</t>
  </si>
  <si>
    <t>MOJ SRETNI BROJ 1 : udžbenik matematike s dodatnim digitalnim sadržajima u prvom razredu osnovne škole</t>
  </si>
  <si>
    <t>Sanja Jakovljević Rogić, Dubravka Miklec, Graciella Prtajin</t>
  </si>
  <si>
    <t>ISTRAŽUJEMO NAŠ SVIJET 1 : udžbenik prirode i društva s dodatnim digitalnim sadržajima u prvom razredu osnovne škole</t>
  </si>
  <si>
    <t>Alena Letina, Tamara Kisovar Ivanda, Ivan De Zan</t>
  </si>
  <si>
    <t>LET'S EXPLORE 1 : Class book with eBook; udžbenik za engleski jezik 1. razred osnovne škole, 1. godina učenja</t>
  </si>
  <si>
    <t>Charlotte Covill, Mary Charrington, Paul Shipton</t>
  </si>
  <si>
    <t>OXFORD</t>
  </si>
  <si>
    <t>U BOŽJOJ LJUBAVI</t>
  </si>
  <si>
    <t>Josip Šimunović, Tihana Petković, Suzana Lipovac</t>
  </si>
  <si>
    <t>udžbenik</t>
  </si>
  <si>
    <t>GK</t>
  </si>
  <si>
    <t>E-SVIJET 1 : radni udžbenik informatike s dodatnim digitalnim sadržajima u prvom razredu osnovne škole</t>
  </si>
  <si>
    <t>Josipa Blagus, Nataša Ljubić Klemše, Ana Flisar Odorčić, Nikolina Bubica, Ivana Ružić, Nikola Mihočka</t>
  </si>
  <si>
    <t>Školska knjiga</t>
  </si>
  <si>
    <t>2. RAZRED (15 UČENIKA)</t>
  </si>
  <si>
    <t>PČELICA 2 : radni udžbenik hrvatskog jezika s dodatnim digitalnim sadržajima u drugom razredu osnovne škole, 1. i 2. dio</t>
  </si>
  <si>
    <t>2.</t>
  </si>
  <si>
    <t xml:space="preserve">PŠ </t>
  </si>
  <si>
    <t>NINA I TINO 2 : udžbenik hrvatskoga jezika za drugi razred osnovne škole, 1. dio</t>
  </si>
  <si>
    <t>Saša Veronek Germadnik, Miroslava Vekić, Ulita Pocedić, Maja Križman Roškar</t>
  </si>
  <si>
    <t>Profil KLETT</t>
  </si>
  <si>
    <t>MŠ</t>
  </si>
  <si>
    <t>NINA I TINO 2: udžbenik hrvatskoga jezika za drugi razred osnovne škole, 2. dio</t>
  </si>
  <si>
    <t>MOJ SRETNI BROJ 2 : udžbenik matematike s dodatnim digitalnim sadržajima u drugom razredu osnovne škole</t>
  </si>
  <si>
    <t>NINA I TINO 2: udžbenik matematike za drugi razred osnovne škole, 1. dio</t>
  </si>
  <si>
    <t>Lana Lončar, Radmila Pešut, Željka Rossi, Maja Križman Roškar</t>
  </si>
  <si>
    <t>2</t>
  </si>
  <si>
    <t>NINA I TINO 2: udžbenik matematike za drugi razred osnovne škole, 2. dio</t>
  </si>
  <si>
    <t>ISTRAŽUJEMO NAŠ SVIJET 2 : udžbenik prirode i društva s dodatnim digitalnim sadržajima u drugome razredu osnovne škole</t>
  </si>
  <si>
    <t>Tamara Kisovar Ivanda, Alena Letina</t>
  </si>
  <si>
    <t>NINA I TINO 2 : udžbenik prirode i društva za drugi razred osnovne škole, 1. dio</t>
  </si>
  <si>
    <t>Arijana Piškulić Marjanović, Jasminka Pizzitola, Lidija Prpić, Maja Križman Roškar</t>
  </si>
  <si>
    <t>NINA I TINO 2 : udžbenik prirode i društva za drugi razred osnovne škole, 2. dio</t>
  </si>
  <si>
    <t>LET'S EXPLORE 2 : Class book with eBook : udžbenik za engleski jezik, 2. razred osnovne škole, 2. godina učenja</t>
  </si>
  <si>
    <t>Oxford</t>
  </si>
  <si>
    <t>U PRIJATELJSTVU S BOGOM : udžbenik za katolički vjeronauk drugoga razreda osnovne škole</t>
  </si>
  <si>
    <t>Glas Koncila</t>
  </si>
  <si>
    <t>E-SVIJET 2 : radni udžbenik informatike s dodatnim digitalnim sadržajima u drugom razredu osnovne škole</t>
  </si>
  <si>
    <t>Josipa Blagus, Nataša Ljubić Klemše, Ana Flisar Odorčić, Ivana Ružić, Nikola Mihočka</t>
  </si>
  <si>
    <t>3. RAZRED (19  UČENIKA RP,  1 PS, 1 POS)</t>
  </si>
  <si>
    <t>ZLATNA VRATA 3: integrirani radni udžbenik hrvatskoga jezika u trećem razredu, 1. i 2. dio s dodatnim digitalnim sadržajima</t>
  </si>
  <si>
    <t>3.</t>
  </si>
  <si>
    <t>PŠ</t>
  </si>
  <si>
    <t>SVIJET RIJEČI 3, I. I II. DIO : integrirani radni udžbenik hrvatskoga jezika s dodatnim digitalnim sadržajima u trećem razredu osnovne škole - 1. dio i 2. dio</t>
  </si>
  <si>
    <t>Ankica Španić, Jadranka Jurić, Terezija Zokić, Benita Vladušić</t>
  </si>
  <si>
    <t>MOJ SRETNI BROJ 3: udžbenik matematike s dodatnim digitalnim sadržajima</t>
  </si>
  <si>
    <t>ISTRAŽUJEMO NAŠ SVIJET 3 : udžbenik  prirode i društva s dodatnim digitalnim sadržajima</t>
  </si>
  <si>
    <t>Alena Letina, Tamara Kisovar Ivanda, Zdenko Braičić</t>
  </si>
  <si>
    <t>LET'S EXPLORE 3 : Class book with eBook : udžbenik za engleski jezik, 3. razred osnovne škole, 3. godina učenja</t>
  </si>
  <si>
    <t>Nina Lauder, Suzanne Torres, Paul Shipton</t>
  </si>
  <si>
    <t>E-SVIJET 3 : radni udžbenik informatike s dodatnim digitalnim sadržajima u trećem razredu osnovne škole</t>
  </si>
  <si>
    <t>U LJUBAVI I POMIRENJU : udžbenik za katolički vjeronauk trećega razreda osnovne škole</t>
  </si>
  <si>
    <t>Ante Pavlović, Ivica Pažin, Mirjana Džambo Šporec</t>
  </si>
  <si>
    <t>Kršćanska sadašnjost</t>
  </si>
  <si>
    <t>4. RAZRED (17 UČENIKA)</t>
  </si>
  <si>
    <t>ZLATNA VRATA 4 : integrirani radni udžbenik hrvatskoga jezika u četvrtom razredu osnovne škole, 1. i 2. dio s dodatnim digitalnim sadržajima</t>
  </si>
  <si>
    <t>4.</t>
  </si>
  <si>
    <t>SVI</t>
  </si>
  <si>
    <t>MOJ SRETNI BROJ 4 : udžbenik matematike u četvrtom razredu osnovne škole s dodatnim digitalnim sadržajima</t>
  </si>
  <si>
    <t>4</t>
  </si>
  <si>
    <t>ISTRAŽUJEMO NAŠ SVIJET 4 : udžbenik prirode i društva u četvrtom razredu osnovne škole s dodatnim digitalnim sadržajima</t>
  </si>
  <si>
    <t>Tamara Kisovar Ivanda, Alena Letina, Zdenko Braičić</t>
  </si>
  <si>
    <t>ALLEGRO 4 : udžbenik glazbene kulture u četvrtom razredu osnovne škole s dodatnim digitalnim sadržajima</t>
  </si>
  <si>
    <t>Natalija Banov, Davor Brđanović, Sandra Frančišković, Sandra Ivančić, Eva Kirchmayer Bilić, Alenka Martinović, Darko Novosel, Tomislav Pehar</t>
  </si>
  <si>
    <t xml:space="preserve"> udžbenik</t>
  </si>
  <si>
    <t>LET'S EXPLORE 4 : Class book with eBook - udžbenik za engleski jezik, 4. razred osnovne škole, 4. godina učenja</t>
  </si>
  <si>
    <t>#DEUTSCH 1 : radni udžbenik njemačkog jezika u četvrtom razredu osnovne škole, 1. godina učenja s dodatnim digitalnim sadržajima</t>
  </si>
  <si>
    <t>Alexa Mathias, Jasmina Troha</t>
  </si>
  <si>
    <t>DAROVI VJERE I ZAJEDNIŠTVA : udžbenik za katolički vjeronauk četvrtoga razreda osnovne škole</t>
  </si>
  <si>
    <t>Ivica Pažin, Ante Pavlović</t>
  </si>
  <si>
    <t>E-SVIJET 4 : radni udžbenik informatike s dodatnim digitalnim sadržajima u četvrtom razredu osnovne škole</t>
  </si>
  <si>
    <t>Josipa Blagus, Nataša Ljubić Klemše, Ivana Ružić, Mario Stančić</t>
  </si>
  <si>
    <t xml:space="preserve">5. RAZRED (15 UČENIKA RP, 3 UČENIKA PS) </t>
  </si>
  <si>
    <t>PETICA : čitanka za peti razred osnovne škole i Hrvatski za 5 udžbenik hrvatskoga jezika za peti razred osnovne škole</t>
  </si>
  <si>
    <t>Diana Greblički-Miculinić, Dijana Grbaš Jakšić, Krunoslav Matošević, Ela Družijanić-Hajdarević, Zrinka Romić</t>
  </si>
  <si>
    <t>5.</t>
  </si>
  <si>
    <t>PROFIL KLETT</t>
  </si>
  <si>
    <t>PROJECT EXPLORE 1 : Class book with eBook; udžbenik engleskog jezika za 5. razred osnovne škole, 5. godina učenja</t>
  </si>
  <si>
    <t>Sarah Philips, Paul Shipton (temeljeno na originalnom konceptu Toma Hutchinsona)</t>
  </si>
  <si>
    <t>FLINK MIT DEUTSCH 2 NEU : udžbenik njemačkog jezika s dodatnim digitalnim sadržajima u petome razredu osnovne škole, 2. godina učenja</t>
  </si>
  <si>
    <t>Plamenka Bernardi-Britvec, Jadranka Salopek, Jasmina Troha</t>
  </si>
  <si>
    <t>MATEMATIKA 5 : udžbenik matematike s dodatnim digitalnim sadržajima u petom razredu osnovne škole sa zadatcima za rješavanje, 1. dio</t>
  </si>
  <si>
    <t>Branka Antunović Piton, Marjana Kuliš, Ivana Matić, Natalija Zvelf</t>
  </si>
  <si>
    <t>MATEMATIKA 5 : udžbenik matematike s dodatnim digitalnim sadržajima u petom razredu osnovne škole sa zadatcima za rješavanje, 2.dio</t>
  </si>
  <si>
    <t>PRIRODA 5 : udžbenik prirode s dodatnim digitalnim sadržajima u petom razredu osnovne škole</t>
  </si>
  <si>
    <t>Damir Bendelja, Doroteja Domjanović Horvat, Diana Garašić, Žaklin Lukša, Ines Budić, Đurđica Culjak, Marijana Gudić</t>
  </si>
  <si>
    <t>GEA 1 : udžbenik geografije s dodatnim digitalnim sadržajima u petom razredu osnovne škole</t>
  </si>
  <si>
    <t>Danijel Orešić, Igor Tišma, Ružica Vuk, Alenka Bujan</t>
  </si>
  <si>
    <t>KLIO 5 : udžbenik petoga razreda osnovne škole</t>
  </si>
  <si>
    <t>Sonja Bančić, Tina Matanić</t>
  </si>
  <si>
    <t>SVIJET GLAZBE 5 : udžbenik iz glazbene kulture za peti razred osnovne škole</t>
  </si>
  <si>
    <t>Ante Gašpardi, Tonka Lazarić, Nevenka Raguž, Ana Ostojić, Zoran Štefanac</t>
  </si>
  <si>
    <t>ALFA</t>
  </si>
  <si>
    <t>OPAŽAM, OBLIKUJEM 5 : udžbenik likovne kulture za peti razred osnovne škole</t>
  </si>
  <si>
    <t>Martina Kosec, Jurana Mihalić Linarić, Dijana Nazor</t>
  </si>
  <si>
    <t>TK 5 : udžbenik tehničke kulture za 5. razred osnovne škole</t>
  </si>
  <si>
    <t>Marijan Vinković, Leon Zakanji, Tamara Valčić, Mato Šimunović, Darko Suman, Tijana Martić, Ružica Gulam, Damir Ereš, Fany Bilić</t>
  </si>
  <si>
    <t>INFORMATIKA+ 5 : udžbenik iz informatike za 5. razred osnovne škole</t>
  </si>
  <si>
    <t>Ines Kniewald, Vinkoslav Galešev, Gordana Sokol, Vlasta Vlahović, Dalia Kager, Hrvoje Kovač</t>
  </si>
  <si>
    <t>UDŽBENIK</t>
  </si>
  <si>
    <t>UČITELJU, GDJE STANUJEŠ? : udžbenik za katolički vjeronauk petoga razreda osnovne škole</t>
  </si>
  <si>
    <t>Mirjana Novak, Barbara Sipina</t>
  </si>
  <si>
    <t>KS</t>
  </si>
  <si>
    <t>6. RAZRED (14 UČENIKA, 1 UČENIK POS)</t>
  </si>
  <si>
    <t>ŠESTICA : čitanka iz hrvatskoga jezika za šesti razred osnovne škole</t>
  </si>
  <si>
    <t>Diana Greblički-Miculinić, Krunoslav Matošević, Lidija Sykora-Nagy, Dejana Tavas</t>
  </si>
  <si>
    <t>6.</t>
  </si>
  <si>
    <t>Profil Klett</t>
  </si>
  <si>
    <t>HRVATSKI ZA 6 / ŠESTICA : udžbenik iz hrvatskoga jezika za šesti razred osnovne škole</t>
  </si>
  <si>
    <t>Ela Družijanić-Hajdarević, Diana Greblički-Miculinić, Zrinka Romić, Nataša Jurić-Stanković</t>
  </si>
  <si>
    <t>PROJECT EXPLORE 2 : Class book with eBook : udžbenik engleskog jezika za 6. razred osnovne škole, 6. godina učenja</t>
  </si>
  <si>
    <t>Sylvia Wheeldon, Paul Shipton (temeljeno na originalnom konceptu Toma Hutchinsona)</t>
  </si>
  <si>
    <t>#DEUTSCH 3 : udžbenik njemačkog jezika s dodatnim digitalnim sadržajima u šestom razredu osnovne škole, 3. godina učenja</t>
  </si>
  <si>
    <t>Alexa Mathias, Jasmina Troha, Andrea Tukša</t>
  </si>
  <si>
    <t>MATEMATIKA 6 : udžbenik matematike s dodatnim digitalnim sadržajima u šestom razredu osnovne škole sa zadatcima za rješavanje, 1. i 2. dio</t>
  </si>
  <si>
    <t>Branka Antunović Piton, Ariana Bogner Boroš, Predrag Brkić, Marjana Kuliš, Tibor Rodiger, Natalija Zvelf</t>
  </si>
  <si>
    <t>PRIRODA 6 : udžbenik prirode s dodatnim digitalnim sadržajima u šestom razredu osnovne škole</t>
  </si>
  <si>
    <t>GEA 2 : udžbenik geografije s dodatnim digitalnim sadržajima u šestom razredu osnovne škole</t>
  </si>
  <si>
    <t>Danijel Orešić, Igor Tišma, Ružica Vuk, Alenka Bujan, Predrag Kralj</t>
  </si>
  <si>
    <t>KLIO 6 : udžbenik povijesti s dodatnim digitalnim sadržajem u šestom razredu osnovne škole</t>
  </si>
  <si>
    <t>Željko Brdal, Margita Madunić Kaniški, Toni Rajković</t>
  </si>
  <si>
    <t>SVIJET GLAZBE 6 : udžbenik iz glazbene kulture za šesti razred osnovne škole</t>
  </si>
  <si>
    <t>Nikola Sebastian Jambrošić, Ana Ostojić, Nevenka Raguž</t>
  </si>
  <si>
    <t>Alfa</t>
  </si>
  <si>
    <t>OPAŽAM, OBLIKUJEM 6 : udžbenik iz likovne kulture za 6. razred osnovne škole</t>
  </si>
  <si>
    <t>Martina Kosec, Romana Nikolić, Petra Ružić</t>
  </si>
  <si>
    <t>TK 6 : udžbenik tehničke kulture za 6. razred osnovne škole</t>
  </si>
  <si>
    <t>Leon Zakanji, Tamara Valčić, Mato Šimunović, Darko Suman, Tome Kovačević, Ana Majić, Damir Ereš, Ivo Tkalec, Dragan Vlajinić</t>
  </si>
  <si>
    <t>INFORMATIKA+ 6 : udžbenik iz informatike za 6. razred osnovne škole</t>
  </si>
  <si>
    <t>Ines Kniewald, Vinkoslav Galešev, Gordana Sokol, Vlasta Vlahović, Dalia Kager</t>
  </si>
  <si>
    <t>Udžbenik.hr</t>
  </si>
  <si>
    <t>BIRAM SLOBODU : udžbenik za katolički vjeronauk šestoga razreda osnovne škole</t>
  </si>
  <si>
    <t>7. RAZRED (23 UČENIKA RP, 1 UČENICA PS)</t>
  </si>
  <si>
    <t>SEDMICA : čitanka iz hrvatskoga jezika za sedmi razred osnovne škole</t>
  </si>
  <si>
    <t>7.</t>
  </si>
  <si>
    <t>HRVATSKI ZA 7 / SEDMICA : udžbenik iz hrvatskoga jezika za sedmi razred osnovne škole</t>
  </si>
  <si>
    <t>PROJECT EXPLORE 3 : Class book with eBook : udžbenik engleskog jezika za 7. razred osnovne škole, 7. godina učenja</t>
  </si>
  <si>
    <t>#DEUTSCH 4 : udžbenik njemačkog jezika s dodatnim digitalnim sadržajima u sedmom razredu osnovne škole, 4. godina učenja</t>
  </si>
  <si>
    <t>MATEMATIKA 7 : udžbenik matematike s dodatnim digitalnim sadržajima u sedmom razredu osnovne škole sa zadatcima za rješavanje, 1. i 2. dio</t>
  </si>
  <si>
    <t>Branka Antunović Piton, Ariana Bogner Boroš, Predrag Brkić, Maja Karlo, Marjana Kuliš, Tibor Rodiger</t>
  </si>
  <si>
    <t>KLIO 7 : udžbenik povijesti s dodatnim digitalnim sadržajem u sedmome razredu osnovne škole</t>
  </si>
  <si>
    <t>Krešimir Erdelja, Igor Stojaković</t>
  </si>
  <si>
    <t>SVIJET GLAZBE 7 : udžbenik iz glazbene kulture za sedmi razred osnovne škole</t>
  </si>
  <si>
    <t>Domagoj Brlečić, Nera Đonlić, Nikola Sebastian Jambrošić, Ana Ostojić</t>
  </si>
  <si>
    <t>OPAŽAM, OBLIKUJEM 7 : udžbenik iz likovne kulture za 7. razred osnovne škole</t>
  </si>
  <si>
    <t>TK 7 : udžbenik tehničke kulture za 7. razred osnovne škole</t>
  </si>
  <si>
    <t>Leon Zakanji, Dragan Vlajinić, Damir Čović, Krešimir Kenfelj, Alenka Šimić, Sanja Prodanović Trlin, Marijan Vinković</t>
  </si>
  <si>
    <t>INFORMATIKA+ 7 : udžbenik iz informatike za 7. razred osnovne škole</t>
  </si>
  <si>
    <t>Ines Kniewald, Dalia Kager, Gordana Sokol, Vinkoslav Galešev, Vlasta Vlahović</t>
  </si>
  <si>
    <t>NEKA JE BOG PRVI : udžbenik za katolički vjeronauk sedmoga razreda osnovne škole</t>
  </si>
  <si>
    <t>Josip Periš, Marina Šimić, Ivana Perčić</t>
  </si>
  <si>
    <t>BIOLOGIJA 7 : udžbenik biologije s dodatnim digitalnim sadržajima u sedmom razredu osnovne škole</t>
  </si>
  <si>
    <t>Damir Bendelja, Žaklin Lukša, Renata Roščak, Emica Orešković, Monika Pavić, Nataša Pongrac</t>
  </si>
  <si>
    <t>FIZIKA 7 : udžbenik za istraživačku nastavu fizike u sedmom razredu osnovne škole</t>
  </si>
  <si>
    <t>Danijela Takač, Sandra Ivković, Senada Tuhtan, Iva Petričević, Ivana Zakanji, Tanja Paris, Mijo Dropuljić</t>
  </si>
  <si>
    <t>KEMIJA 7 : udžbenik iz kemije za sedmi razred osnovne škole</t>
  </si>
  <si>
    <t>Mirela Mamić, Draginja Mrvoš-Sermek, Veronika Peradinović, Nikolina Ribarić</t>
  </si>
  <si>
    <t>GEA 3 : udžbenik geografije u sedmom razredu osnovne škole s dodatnim digitalnim sadržajima</t>
  </si>
  <si>
    <t>8. RAZRED (24 UČENIKA RP, 1 UČENICA PS, 1 UČENICA POS)</t>
  </si>
  <si>
    <t>BIOLOGIJA 8 : udžbenik biologije s dodatnim digitalnim sadržajima u osmom razredu osnovne škole</t>
  </si>
  <si>
    <t>Damir Bendelja, Žaklin Lukša, Emica Orešković, Monika Pavić, Nataša Pongrac, Renata Roščak</t>
  </si>
  <si>
    <t>8.</t>
  </si>
  <si>
    <t>FIZIKA 8 : udžbenik za istraživačku nastavu fizike u osmom razredu osnovne škole</t>
  </si>
  <si>
    <t>KEMIJA 8 : udžbenik iz kemije za osmi razred osnovne škole</t>
  </si>
  <si>
    <t>Mirela Mamić, Draginja Mrvoš Sermek, Veronika Peradinović, Nikolina Ribarić</t>
  </si>
  <si>
    <t>INFORMATIKA+ 8 : udžbenik iz informatike za 8. razred osnovne škole</t>
  </si>
  <si>
    <t>Ines Kniewald, Vinkoslav Galešev, Gordana Sokol, Dalia Kager, Vlasta Vlahović, Jasmina Purgar</t>
  </si>
  <si>
    <t>HRVATSKA ČITANKA 8 : Hrvatski jezik - čitanka za 8. razred osnovne škole</t>
  </si>
  <si>
    <t>Mirjana Jukić, Slavica Kovač, Iverka Kraševac, Dubravka Težak, Martina Tunuković, Martina Valec-Rebić</t>
  </si>
  <si>
    <t>Naklada Ljevak</t>
  </si>
  <si>
    <t>HRVATSKA KRIJESNICA 8 : udžbenik iz hrvatskoga jezika za 8. razred osnovne škole</t>
  </si>
  <si>
    <t>Slavica Kovač, Mirjana Jukić</t>
  </si>
  <si>
    <t>PROJECT EXPLORE 4 : Class book with eBook - udžbenik engleskog jezika za 8. razred osnovne škole, 8. godina učenja</t>
  </si>
  <si>
    <t>Paul Kelly, Paul Shipton (temeljeno na originalnom konceptu Toma Hutchinsona)</t>
  </si>
  <si>
    <t>#DEUTSCH 5 : radni udžbenik njemačkog jezika u osmom razredu osnovne škole, 5. godina učenja s dodatnim digitalnim sadržajima</t>
  </si>
  <si>
    <t>MATEMATIKA 8, I. I II. DIO : udžbenik matematike u osmom razredu osnovne škole sa zadatcima za rješavanje s dodatnim digitalnim sadržajima</t>
  </si>
  <si>
    <t>Branka Antunović Piton, Ariana Bogner Boroš, Lahorka Havranek Bijuković, Predrag Brkić, Maja Karlo, Marjana Kuliš, Ivana Matić, Tibor Rodiger, Kristina Vučić</t>
  </si>
  <si>
    <t>GEA 4 : udžbenik geografije s višemedijskim nastavnim materijalima u osmom razredu osnovne škole</t>
  </si>
  <si>
    <t>Danijel Orešić, Ružica Vuk, Igor Tišma, Alenka Bujan</t>
  </si>
  <si>
    <t>KLIO 8 : udžbenik povijesti u osmome razredu osnovne škole s dodatnim digitalnim sadržajima</t>
  </si>
  <si>
    <t>ALLEGRO 8 : udžbenik glazbene kulture u osmom razredu osnovne škole s dodatnim digitalnim sadržajima</t>
  </si>
  <si>
    <t>Natalija Banov, Davor Brđanović, Sandra Frančišković, Sandra Ivančić, Eva Kirchmayer Bilić, Alenka Martinović, Darko Novosel, Tomislav Pehar, Filip Aver Jelavić</t>
  </si>
  <si>
    <t>OPAŽAM, OBLIKUJEM 8 : udžbenik iz likovne kulture za 8. razred osnovne škole</t>
  </si>
  <si>
    <t>Martina Kosec, Romana Nikolić</t>
  </si>
  <si>
    <t>TK 8 : udžbenik tehničke kulture za osmi razred osnovne škole</t>
  </si>
  <si>
    <t>Damir Čović, Valentina Dijačić, Tome Kovačević, Sanja Prodanović Trlin, Darko Suman, Alenka Šimić, Ivica Šimić, Marijan Vinković, Dragan Vlajinić</t>
  </si>
  <si>
    <t>UKORAK S ISUSOM : udžbenik za katolički vjeronauk osmoga razreda osnovne škole</t>
  </si>
  <si>
    <t>SVEUKUPNO REDOVNI</t>
  </si>
  <si>
    <t>UČENICI S TEŠKOĆAMA</t>
  </si>
  <si>
    <t>3. RAZRED - TUR (PS)</t>
  </si>
  <si>
    <t>SVIJET RIJEČI 3 : integrirani radni udžbenik za pomoć u učenju hrvatskog jezika u trećem razredu osnovne škole, 1. i 2. dio s dodatnim digitalnim sadržajima</t>
  </si>
  <si>
    <t>Ankica Španić, Jadranka Jurić, Terezija Zokić, Benita Vladušić, Jasmina Vuković, Ivana Pađan, Davor Ljubičić</t>
  </si>
  <si>
    <t>MOJ SRETNI BROJ 3 : radni udžbenik za pomoć u učenju matematike u trećem razredu osnovne škole s dodatnim digitalnim sadržajima</t>
  </si>
  <si>
    <t>ISTRAŽUJEMO NAŠ SVIJET 3 : radni udžbenik za pomoć u učenju prirode i društva u trećem razredu osnovne škole s dodatnim digitalnim sadržajima</t>
  </si>
  <si>
    <t>Alena Letina, Tamara Kisovar Ivanda, Zdenko Braičić, Jasna Romich Jurički</t>
  </si>
  <si>
    <t>3. RAZRED - TUR (P0S)</t>
  </si>
  <si>
    <t>U SVIJETU SLOVA I RIJEČI 2, RADNI UDŽBENIK HRVATSKI JEZIK</t>
  </si>
  <si>
    <t>D. Sečen Rosso, Koraljka Žepec</t>
  </si>
  <si>
    <t>Alka script</t>
  </si>
  <si>
    <t>U SVIJETU SLOVA I RIJEČI 3, RADNI UDŽBENIK HRVATSKI JEZIK</t>
  </si>
  <si>
    <t>U SVIJETU BROJEVA 2, RADNI UDŽBENIK MAZEMATIKE</t>
  </si>
  <si>
    <t>U SVIJETU BROJEVA 3, RADNI UDŽBENIK MAZEMATIKE</t>
  </si>
  <si>
    <t>ŽIVIMO S PRIRODOM I DRUŠTVOM 2, RAD. UDŽB. PRIRODE I DR</t>
  </si>
  <si>
    <t>Čagalj, Duvnjak, Petričević</t>
  </si>
  <si>
    <t>5. RAZRED - TUR (PS)</t>
  </si>
  <si>
    <t>PRIRODA 5 : udžbenik za pomoć u učenju prirode u petom razredu osnovne škole</t>
  </si>
  <si>
    <t>Damir Bendelja, Doroteja Domjanović Horvat</t>
  </si>
  <si>
    <t>KLIO 5 : udžbenik za pomoć u učenju povijesti u petom razredu osnovne škole s dodatnim digitalnim sadržajima</t>
  </si>
  <si>
    <t>Sonja Bančić, Tina Matanić, Dijana Rumiha</t>
  </si>
  <si>
    <t>6. RAZRED - TUR (POS)</t>
  </si>
  <si>
    <t>SVJETLOST RIJEČI  5 : udžbenik pp 1. dio</t>
  </si>
  <si>
    <t>Biserka Draganić, Danuška Ružić, Zrinjka Stančić</t>
  </si>
  <si>
    <t>SVJETLOST RIJEČI  5 : udžbenik pp 2. dio</t>
  </si>
  <si>
    <t>U SVIJETU MATEMATIKE S OSMIJEHOM 6 : radni udžbenik za 6. razred osnovne škole nastavni predmet matematika</t>
  </si>
  <si>
    <t>Marija Kirinić, Romana Sosa</t>
  </si>
  <si>
    <t>ISTRAŽUJEMO NAŠ SVIJET 4 : radni udžbenik za pomoć u učenju prirode i društva u četvrtom razredu osnovne škole s dodatnim digitalnim sadržajima</t>
  </si>
  <si>
    <t>Tamara Kisovar Ivanda, Alena Letina, Zdenko Braičić, Tamara Dubrović, Marina Pavić</t>
  </si>
  <si>
    <t>KNJIGA VJEŠTINA U DOMAĆINSTVU 5 : radni udžbenik za 5. razred osnovne škole nastavni predmet Domaćinstvo</t>
  </si>
  <si>
    <t>Antonija Maričević, Marta Prohaska</t>
  </si>
  <si>
    <t xml:space="preserve">PRIRODA OKO MENE : udžbenik s radnom bilježnicom za šesti razred osnovne škole </t>
  </si>
  <si>
    <t>Nataša Kletečki</t>
  </si>
  <si>
    <t>Alka skript</t>
  </si>
  <si>
    <t>7. RAZRED - TUR (PS)</t>
  </si>
  <si>
    <t>MATEMATIKA 7 : udžbenik za pomoć u učenju matematike u 7. razredu osnovne škole</t>
  </si>
  <si>
    <t>Tanja Djaković, Ljiljana Peretin, Denis Vujanović</t>
  </si>
  <si>
    <t>KEMIJA 7 : radni udžbenik iz kemije za sedmi razred osnovne škole (za učenike kojima je određen primjereni program osnovnog odgoja i obrazovanja)</t>
  </si>
  <si>
    <t>Mirela Mamić, Veronika Peradinović, Nikolina Ribarić</t>
  </si>
  <si>
    <t>FIZIKA 7 : udžbenik iz fizike za sedmi razred osnovne škole (za učenike kojima je određen primjereni program osnovnog odgoja i obrazovanja)</t>
  </si>
  <si>
    <t>Zumbulka Beštak-Kadić, Nada Brković, Planinka Pećina</t>
  </si>
  <si>
    <t>BIOLOGIJA 7 : udžbenik za pomoć u učenju biologije u sedmom razredu osnovne škole</t>
  </si>
  <si>
    <t>Monika Pavić, Renata Roščak</t>
  </si>
  <si>
    <t>KLIO 7 : udžbenik za pomoć u učenju povijesti u sedmom razredu osnovne škole</t>
  </si>
  <si>
    <t>8. RAZRED - TUR (PS)</t>
  </si>
  <si>
    <t>Klio 8: udžbenik za pomoć u učenju povijesti  osmom razredu osnovne škole</t>
  </si>
  <si>
    <t>Krešimir Erdelja, Igor stojaković</t>
  </si>
  <si>
    <t>Matematika 8, udžbenik za pomoć u učenju matematike u 8. razredu osnovne škole</t>
  </si>
  <si>
    <t>Tanja Djaković, Lahorka Havranek Bijuković, Ljiljana Peretin, Kristina Vučić</t>
  </si>
  <si>
    <t>KEMIJA 8 : radni udžbenik iz kemije za osmi razred osnovne škole (za učenike kojima je određen primjereni program osnovnog odgoja i obrazovanja)</t>
  </si>
  <si>
    <t>BIOLOGIJA 8 : udžbenik za pomoć u učenju biologije u osmom razredu osnovne škole</t>
  </si>
  <si>
    <t>Damir Bendelja, Nataša Pongrac</t>
  </si>
  <si>
    <t>FIZIKA 8 : udžbenik iz fizike za osmi razred osnovne škole (za učenike kojima je određen primjereni program osnovnog odgoja i obrazovanja)</t>
  </si>
  <si>
    <t>8. RAZRED - TUR (POS)</t>
  </si>
  <si>
    <t>KLIO 6 : udžbenik za pomoć u učenju povijesti u šestom razredu osnovne škole</t>
  </si>
  <si>
    <t>Margita Madunić Kaniški, Toni Rajković, Dijana Rumiha</t>
  </si>
  <si>
    <t>Domaćinstvo za dob 16. do 21. godina</t>
  </si>
  <si>
    <t>Maja Vunderl Pasarić</t>
  </si>
  <si>
    <t xml:space="preserve">radni udžbenik za stjecanje kompetencija </t>
  </si>
  <si>
    <t>Domaćinstvo za dob  11. do 15. GODINA</t>
  </si>
  <si>
    <t>SVEUKUPNO TUR</t>
  </si>
  <si>
    <t>SVEUKUPNO RED + TUR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</si>
</sst>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n&quot;"/>
  </numFmts>
  <fonts count="22">
    <font>
      <sz val="10"/>
      <name val="Arial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6"/>
      <color rgb="FFFFC000"/>
      <name val="Arial"/>
      <family val="2"/>
      <charset val="238"/>
    </font>
    <font>
      <i/>
      <sz val="8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0"/>
      <color rgb="FF000000"/>
      <name val="Calibri"/>
      <family val="2"/>
      <charset val="1"/>
    </font>
    <font>
      <sz val="10"/>
      <color theme="1"/>
      <name val="Calibri"/>
      <family val="2"/>
      <charset val="238"/>
      <scheme val="minor"/>
    </font>
    <font>
      <sz val="8"/>
      <color rgb="FFFFFF00"/>
      <name val="Arial"/>
      <family val="2"/>
      <charset val="238"/>
    </font>
    <font>
      <sz val="8"/>
      <color indexed="8"/>
      <name val="Arial"/>
    </font>
    <font>
      <sz val="8"/>
      <color theme="1"/>
      <name val="Arial"/>
    </font>
    <font>
      <sz val="8"/>
      <name val="Arial"/>
    </font>
  </fonts>
  <fills count="2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81A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DD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rgb="FFA6A6A6"/>
      </bottom>
      <diagonal/>
    </border>
    <border>
      <left/>
      <right/>
      <top style="thin">
        <color theme="0" tint="-0.34998626667073579"/>
      </top>
      <bottom style="thin">
        <color rgb="FFA6A6A6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rgb="FFA6A6A6"/>
      </bottom>
      <diagonal/>
    </border>
    <border>
      <left/>
      <right/>
      <top style="thin">
        <color rgb="FFB2B2B2"/>
      </top>
      <bottom/>
      <diagonal/>
    </border>
    <border>
      <left style="thin">
        <color theme="0" tint="-0.34998626667073579"/>
      </left>
      <right/>
      <top style="thin">
        <color rgb="FFA6A6A6"/>
      </top>
      <bottom style="thin">
        <color theme="0" tint="-0.34998626667073579"/>
      </bottom>
      <diagonal/>
    </border>
    <border>
      <left/>
      <right/>
      <top style="thin">
        <color rgb="FFA6A6A6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rgb="FFA6A6A6"/>
      </top>
      <bottom style="thin">
        <color theme="0" tint="-0.34998626667073579"/>
      </bottom>
      <diagonal/>
    </border>
    <border>
      <left/>
      <right/>
      <top style="thin">
        <color rgb="FFA6A6A6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rgb="FFA6A6A6"/>
      </top>
      <bottom/>
      <diagonal/>
    </border>
    <border>
      <left/>
      <right style="thin">
        <color theme="0" tint="-0.34998626667073579"/>
      </right>
      <top style="thin">
        <color rgb="FFA6A6A6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5">
    <xf numFmtId="0" fontId="0" fillId="0" borderId="0" xfId="0"/>
    <xf numFmtId="4" fontId="2" fillId="0" borderId="0" xfId="1" applyNumberFormat="1" applyFont="1" applyAlignment="1">
      <alignment horizontal="center" vertical="center" readingOrder="1"/>
    </xf>
    <xf numFmtId="0" fontId="3" fillId="0" borderId="0" xfId="1" applyFont="1" applyAlignment="1">
      <alignment vertical="center"/>
    </xf>
    <xf numFmtId="0" fontId="3" fillId="0" borderId="0" xfId="1" applyFont="1"/>
    <xf numFmtId="0" fontId="2" fillId="0" borderId="2" xfId="1" applyFont="1" applyBorder="1" applyAlignment="1" applyProtection="1">
      <alignment vertical="center" readingOrder="1"/>
      <protection locked="0"/>
    </xf>
    <xf numFmtId="0" fontId="4" fillId="0" borderId="2" xfId="1" applyFont="1" applyBorder="1" applyAlignment="1" applyProtection="1">
      <alignment vertical="center" readingOrder="1"/>
      <protection locked="0"/>
    </xf>
    <xf numFmtId="0" fontId="4" fillId="2" borderId="2" xfId="1" applyFont="1" applyFill="1" applyBorder="1" applyAlignment="1" applyProtection="1">
      <alignment horizontal="center" vertical="center" readingOrder="1"/>
      <protection locked="0"/>
    </xf>
    <xf numFmtId="0" fontId="4" fillId="3" borderId="2" xfId="1" applyFont="1" applyFill="1" applyBorder="1" applyAlignment="1" applyProtection="1">
      <alignment horizontal="center" vertical="center" readingOrder="1"/>
      <protection locked="0"/>
    </xf>
    <xf numFmtId="0" fontId="4" fillId="5" borderId="2" xfId="1" applyFont="1" applyFill="1" applyBorder="1" applyAlignment="1" applyProtection="1">
      <alignment vertical="center" readingOrder="1"/>
      <protection locked="0"/>
    </xf>
    <xf numFmtId="4" fontId="5" fillId="5" borderId="0" xfId="1" applyNumberFormat="1" applyFont="1" applyFill="1" applyAlignment="1" applyProtection="1">
      <alignment vertical="center" readingOrder="1"/>
      <protection locked="0"/>
    </xf>
    <xf numFmtId="4" fontId="2" fillId="5" borderId="0" xfId="1" applyNumberFormat="1" applyFont="1" applyFill="1" applyAlignment="1" applyProtection="1">
      <alignment vertical="center" readingOrder="1"/>
      <protection locked="0"/>
    </xf>
    <xf numFmtId="0" fontId="6" fillId="6" borderId="3" xfId="1" applyFont="1" applyFill="1" applyBorder="1" applyAlignment="1" applyProtection="1">
      <alignment horizontal="center" vertical="center" wrapText="1" readingOrder="1"/>
      <protection locked="0"/>
    </xf>
    <xf numFmtId="49" fontId="6" fillId="6" borderId="3" xfId="1" applyNumberFormat="1" applyFont="1" applyFill="1" applyBorder="1" applyAlignment="1" applyProtection="1">
      <alignment horizontal="center" vertical="center" wrapText="1" readingOrder="1"/>
      <protection locked="0"/>
    </xf>
    <xf numFmtId="4" fontId="6" fillId="6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6" fillId="6" borderId="3" xfId="1" applyNumberFormat="1" applyFont="1" applyFill="1" applyBorder="1" applyAlignment="1" applyProtection="1">
      <alignment horizontal="center" vertical="center" wrapText="1"/>
      <protection locked="0"/>
    </xf>
    <xf numFmtId="4" fontId="6" fillId="6" borderId="0" xfId="1" applyNumberFormat="1" applyFont="1" applyFill="1" applyAlignment="1" applyProtection="1">
      <alignment horizontal="center" vertical="center" wrapText="1"/>
      <protection locked="0"/>
    </xf>
    <xf numFmtId="0" fontId="3" fillId="0" borderId="3" xfId="1" applyFont="1" applyBorder="1" applyAlignment="1">
      <alignment vertical="center" readingOrder="1"/>
    </xf>
    <xf numFmtId="4" fontId="7" fillId="0" borderId="0" xfId="1" applyNumberFormat="1" applyFont="1" applyAlignment="1" applyProtection="1">
      <alignment horizontal="left" vertical="center" readingOrder="1"/>
      <protection locked="0"/>
    </xf>
    <xf numFmtId="3" fontId="3" fillId="4" borderId="3" xfId="2" applyNumberFormat="1" applyFont="1" applyFill="1" applyBorder="1" applyAlignment="1">
      <alignment horizontal="center" vertical="center" wrapText="1"/>
    </xf>
    <xf numFmtId="4" fontId="3" fillId="4" borderId="0" xfId="2" applyNumberFormat="1" applyFont="1" applyFill="1" applyAlignment="1">
      <alignment horizontal="center" vertical="center" wrapText="1"/>
    </xf>
    <xf numFmtId="49" fontId="3" fillId="0" borderId="0" xfId="2" applyNumberFormat="1" applyFont="1" applyAlignment="1">
      <alignment vertical="center"/>
    </xf>
    <xf numFmtId="1" fontId="3" fillId="4" borderId="3" xfId="2" applyNumberFormat="1" applyFont="1" applyFill="1" applyBorder="1" applyAlignment="1">
      <alignment horizontal="center" vertical="center" readingOrder="1"/>
    </xf>
    <xf numFmtId="0" fontId="3" fillId="4" borderId="3" xfId="2" applyFont="1" applyFill="1" applyBorder="1" applyAlignment="1">
      <alignment vertical="center" wrapText="1" readingOrder="1"/>
    </xf>
    <xf numFmtId="49" fontId="3" fillId="4" borderId="3" xfId="2" applyNumberFormat="1" applyFont="1" applyFill="1" applyBorder="1" applyAlignment="1">
      <alignment vertical="center" wrapText="1" readingOrder="1"/>
    </xf>
    <xf numFmtId="49" fontId="3" fillId="4" borderId="3" xfId="2" applyNumberFormat="1" applyFont="1" applyFill="1" applyBorder="1" applyAlignment="1">
      <alignment horizontal="center" vertical="center" wrapText="1" readingOrder="1"/>
    </xf>
    <xf numFmtId="4" fontId="3" fillId="4" borderId="3" xfId="2" applyNumberFormat="1" applyFont="1" applyFill="1" applyBorder="1" applyAlignment="1">
      <alignment horizontal="center" vertical="center" readingOrder="1"/>
    </xf>
    <xf numFmtId="0" fontId="9" fillId="4" borderId="3" xfId="1" applyFont="1" applyFill="1" applyBorder="1" applyAlignment="1" applyProtection="1">
      <alignment horizontal="center" vertical="center" wrapText="1" readingOrder="1"/>
      <protection locked="0"/>
    </xf>
    <xf numFmtId="0" fontId="9" fillId="4" borderId="3" xfId="1" applyFont="1" applyFill="1" applyBorder="1" applyAlignment="1" applyProtection="1">
      <alignment horizontal="left" vertical="center" wrapText="1" readingOrder="1"/>
      <protection locked="0"/>
    </xf>
    <xf numFmtId="49" fontId="9" fillId="4" borderId="3" xfId="1" applyNumberFormat="1" applyFont="1" applyFill="1" applyBorder="1" applyAlignment="1" applyProtection="1">
      <alignment horizontal="center" vertical="center" wrapText="1" readingOrder="1"/>
      <protection locked="0"/>
    </xf>
    <xf numFmtId="4" fontId="9" fillId="4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9" fillId="4" borderId="3" xfId="1" applyNumberFormat="1" applyFont="1" applyFill="1" applyBorder="1" applyAlignment="1" applyProtection="1">
      <alignment horizontal="center" vertical="center" wrapText="1"/>
      <protection locked="0"/>
    </xf>
    <xf numFmtId="4" fontId="9" fillId="4" borderId="0" xfId="2" applyNumberFormat="1" applyFont="1" applyFill="1" applyAlignment="1">
      <alignment horizontal="center" vertical="center" wrapText="1"/>
    </xf>
    <xf numFmtId="1" fontId="9" fillId="4" borderId="3" xfId="2" applyNumberFormat="1" applyFont="1" applyFill="1" applyBorder="1" applyAlignment="1">
      <alignment horizontal="center" vertical="center" readingOrder="1"/>
    </xf>
    <xf numFmtId="0" fontId="9" fillId="4" borderId="3" xfId="2" applyFont="1" applyFill="1" applyBorder="1" applyAlignment="1">
      <alignment vertical="center" wrapText="1" readingOrder="1"/>
    </xf>
    <xf numFmtId="49" fontId="9" fillId="4" borderId="3" xfId="2" applyNumberFormat="1" applyFont="1" applyFill="1" applyBorder="1" applyAlignment="1">
      <alignment vertical="center" wrapText="1" readingOrder="1"/>
    </xf>
    <xf numFmtId="49" fontId="9" fillId="4" borderId="3" xfId="2" applyNumberFormat="1" applyFont="1" applyFill="1" applyBorder="1" applyAlignment="1">
      <alignment horizontal="center" vertical="center" wrapText="1" readingOrder="1"/>
    </xf>
    <xf numFmtId="4" fontId="9" fillId="4" borderId="3" xfId="2" applyNumberFormat="1" applyFont="1" applyFill="1" applyBorder="1" applyAlignment="1">
      <alignment horizontal="center" vertical="center" readingOrder="1"/>
    </xf>
    <xf numFmtId="49" fontId="3" fillId="0" borderId="0" xfId="2" applyNumberFormat="1" applyFont="1"/>
    <xf numFmtId="1" fontId="9" fillId="4" borderId="4" xfId="2" applyNumberFormat="1" applyFont="1" applyFill="1" applyBorder="1" applyAlignment="1">
      <alignment horizontal="center" vertical="center" readingOrder="1"/>
    </xf>
    <xf numFmtId="0" fontId="9" fillId="4" borderId="3" xfId="2" applyFont="1" applyFill="1" applyBorder="1" applyAlignment="1">
      <alignment vertical="center" wrapText="1"/>
    </xf>
    <xf numFmtId="49" fontId="9" fillId="4" borderId="6" xfId="2" applyNumberFormat="1" applyFont="1" applyFill="1" applyBorder="1" applyAlignment="1">
      <alignment vertical="center" wrapText="1" readingOrder="1"/>
    </xf>
    <xf numFmtId="1" fontId="3" fillId="7" borderId="3" xfId="2" applyNumberFormat="1" applyFont="1" applyFill="1" applyBorder="1" applyAlignment="1">
      <alignment horizontal="center" vertical="center" readingOrder="1"/>
    </xf>
    <xf numFmtId="0" fontId="3" fillId="7" borderId="3" xfId="2" applyFont="1" applyFill="1" applyBorder="1" applyAlignment="1">
      <alignment vertical="center" wrapText="1" readingOrder="1"/>
    </xf>
    <xf numFmtId="49" fontId="3" fillId="7" borderId="3" xfId="2" applyNumberFormat="1" applyFont="1" applyFill="1" applyBorder="1" applyAlignment="1">
      <alignment vertical="center" wrapText="1" readingOrder="1"/>
    </xf>
    <xf numFmtId="49" fontId="3" fillId="7" borderId="3" xfId="2" applyNumberFormat="1" applyFont="1" applyFill="1" applyBorder="1" applyAlignment="1">
      <alignment horizontal="center" vertical="center" wrapText="1" readingOrder="1"/>
    </xf>
    <xf numFmtId="4" fontId="3" fillId="7" borderId="3" xfId="2" applyNumberFormat="1" applyFont="1" applyFill="1" applyBorder="1" applyAlignment="1">
      <alignment horizontal="center" vertical="center"/>
    </xf>
    <xf numFmtId="4" fontId="3" fillId="3" borderId="0" xfId="2" applyNumberFormat="1" applyFont="1" applyFill="1" applyAlignment="1">
      <alignment horizontal="center" vertical="center" wrapText="1"/>
    </xf>
    <xf numFmtId="1" fontId="3" fillId="8" borderId="3" xfId="2" applyNumberFormat="1" applyFont="1" applyFill="1" applyBorder="1" applyAlignment="1">
      <alignment horizontal="center" vertical="center" readingOrder="1"/>
    </xf>
    <xf numFmtId="1" fontId="3" fillId="8" borderId="4" xfId="2" applyNumberFormat="1" applyFont="1" applyFill="1" applyBorder="1" applyAlignment="1">
      <alignment horizontal="center" vertical="center" readingOrder="1"/>
    </xf>
    <xf numFmtId="0" fontId="3" fillId="8" borderId="5" xfId="2" applyFont="1" applyFill="1" applyBorder="1" applyAlignment="1">
      <alignment vertical="center" wrapText="1" readingOrder="1"/>
    </xf>
    <xf numFmtId="49" fontId="3" fillId="8" borderId="5" xfId="2" applyNumberFormat="1" applyFont="1" applyFill="1" applyBorder="1" applyAlignment="1">
      <alignment vertical="center" wrapText="1" readingOrder="1"/>
    </xf>
    <xf numFmtId="49" fontId="3" fillId="8" borderId="5" xfId="2" applyNumberFormat="1" applyFont="1" applyFill="1" applyBorder="1" applyAlignment="1">
      <alignment horizontal="center" vertical="center" wrapText="1" readingOrder="1"/>
    </xf>
    <xf numFmtId="4" fontId="3" fillId="8" borderId="5" xfId="2" applyNumberFormat="1" applyFont="1" applyFill="1" applyBorder="1" applyAlignment="1">
      <alignment horizontal="center" vertical="center"/>
    </xf>
    <xf numFmtId="3" fontId="3" fillId="8" borderId="6" xfId="2" applyNumberFormat="1" applyFont="1" applyFill="1" applyBorder="1" applyAlignment="1">
      <alignment horizontal="center" vertical="center" wrapText="1"/>
    </xf>
    <xf numFmtId="4" fontId="3" fillId="8" borderId="0" xfId="2" applyNumberFormat="1" applyFont="1" applyFill="1" applyAlignment="1">
      <alignment horizontal="center" vertical="center" wrapText="1"/>
    </xf>
    <xf numFmtId="1" fontId="3" fillId="3" borderId="3" xfId="2" applyNumberFormat="1" applyFont="1" applyFill="1" applyBorder="1" applyAlignment="1">
      <alignment horizontal="center" vertical="center" readingOrder="1"/>
    </xf>
    <xf numFmtId="0" fontId="3" fillId="3" borderId="3" xfId="2" applyFont="1" applyFill="1" applyBorder="1" applyAlignment="1">
      <alignment vertical="center" wrapText="1" readingOrder="1"/>
    </xf>
    <xf numFmtId="49" fontId="3" fillId="3" borderId="3" xfId="2" applyNumberFormat="1" applyFont="1" applyFill="1" applyBorder="1" applyAlignment="1">
      <alignment vertical="center" wrapText="1" readingOrder="1"/>
    </xf>
    <xf numFmtId="49" fontId="3" fillId="3" borderId="3" xfId="2" applyNumberFormat="1" applyFont="1" applyFill="1" applyBorder="1" applyAlignment="1">
      <alignment horizontal="center" vertical="center" wrapText="1" readingOrder="1"/>
    </xf>
    <xf numFmtId="3" fontId="3" fillId="3" borderId="3" xfId="2" applyNumberFormat="1" applyFont="1" applyFill="1" applyBorder="1" applyAlignment="1">
      <alignment horizontal="center" vertical="center" wrapText="1"/>
    </xf>
    <xf numFmtId="49" fontId="3" fillId="0" borderId="0" xfId="2" applyNumberFormat="1" applyFont="1" applyAlignment="1">
      <alignment vertical="center" wrapText="1"/>
    </xf>
    <xf numFmtId="4" fontId="3" fillId="8" borderId="5" xfId="2" applyNumberFormat="1" applyFont="1" applyFill="1" applyBorder="1" applyAlignment="1">
      <alignment horizontal="center" vertical="center" readingOrder="1"/>
    </xf>
    <xf numFmtId="4" fontId="3" fillId="4" borderId="3" xfId="2" applyNumberFormat="1" applyFont="1" applyFill="1" applyBorder="1" applyAlignment="1">
      <alignment horizontal="center" vertical="center"/>
    </xf>
    <xf numFmtId="1" fontId="3" fillId="7" borderId="7" xfId="2" applyNumberFormat="1" applyFont="1" applyFill="1" applyBorder="1" applyAlignment="1">
      <alignment horizontal="center" vertical="center" readingOrder="1"/>
    </xf>
    <xf numFmtId="4" fontId="3" fillId="3" borderId="3" xfId="2" applyNumberFormat="1" applyFont="1" applyFill="1" applyBorder="1" applyAlignment="1">
      <alignment horizontal="center" vertical="center"/>
    </xf>
    <xf numFmtId="0" fontId="3" fillId="0" borderId="0" xfId="1" applyFont="1" applyAlignment="1">
      <alignment vertical="center" readingOrder="1"/>
    </xf>
    <xf numFmtId="0" fontId="3" fillId="0" borderId="0" xfId="1" applyFont="1" applyAlignment="1">
      <alignment vertical="center" wrapText="1" readingOrder="1"/>
    </xf>
    <xf numFmtId="49" fontId="3" fillId="0" borderId="0" xfId="1" applyNumberFormat="1" applyFont="1" applyAlignment="1">
      <alignment vertical="center" wrapText="1" readingOrder="1"/>
    </xf>
    <xf numFmtId="4" fontId="3" fillId="0" borderId="0" xfId="1" applyNumberFormat="1" applyFont="1" applyAlignment="1">
      <alignment vertical="center" readingOrder="1"/>
    </xf>
    <xf numFmtId="3" fontId="3" fillId="0" borderId="0" xfId="1" applyNumberFormat="1" applyFont="1" applyAlignment="1">
      <alignment vertical="center" wrapText="1"/>
    </xf>
    <xf numFmtId="4" fontId="3" fillId="0" borderId="0" xfId="1" applyNumberFormat="1" applyFont="1" applyAlignment="1">
      <alignment vertical="center" wrapText="1"/>
    </xf>
    <xf numFmtId="0" fontId="3" fillId="9" borderId="0" xfId="1" applyFont="1" applyFill="1" applyAlignment="1">
      <alignment vertical="center" readingOrder="1"/>
    </xf>
    <xf numFmtId="0" fontId="3" fillId="9" borderId="0" xfId="1" applyFont="1" applyFill="1" applyAlignment="1">
      <alignment vertical="center" wrapText="1" readingOrder="1"/>
    </xf>
    <xf numFmtId="164" fontId="4" fillId="9" borderId="0" xfId="1" applyNumberFormat="1" applyFont="1" applyFill="1" applyAlignment="1">
      <alignment vertical="center" wrapText="1"/>
    </xf>
    <xf numFmtId="0" fontId="10" fillId="0" borderId="0" xfId="1" applyFont="1" applyAlignment="1">
      <alignment vertical="center" readingOrder="1"/>
    </xf>
    <xf numFmtId="0" fontId="3" fillId="0" borderId="0" xfId="1" applyFont="1" applyAlignment="1">
      <alignment vertical="center" wrapText="1"/>
    </xf>
    <xf numFmtId="49" fontId="3" fillId="10" borderId="0" xfId="2" applyNumberFormat="1" applyFont="1" applyFill="1" applyAlignment="1">
      <alignment vertical="center"/>
    </xf>
    <xf numFmtId="49" fontId="3" fillId="10" borderId="0" xfId="2" applyNumberFormat="1" applyFont="1" applyFill="1"/>
    <xf numFmtId="1" fontId="3" fillId="8" borderId="8" xfId="2" applyNumberFormat="1" applyFont="1" applyFill="1" applyBorder="1" applyAlignment="1">
      <alignment horizontal="center" vertical="center" readingOrder="1"/>
    </xf>
    <xf numFmtId="1" fontId="3" fillId="8" borderId="14" xfId="2" applyNumberFormat="1" applyFont="1" applyFill="1" applyBorder="1" applyAlignment="1">
      <alignment horizontal="center" vertical="center" readingOrder="1"/>
    </xf>
    <xf numFmtId="0" fontId="3" fillId="8" borderId="2" xfId="2" applyFont="1" applyFill="1" applyBorder="1" applyAlignment="1">
      <alignment vertical="center" wrapText="1" readingOrder="1"/>
    </xf>
    <xf numFmtId="49" fontId="3" fillId="8" borderId="2" xfId="2" applyNumberFormat="1" applyFont="1" applyFill="1" applyBorder="1" applyAlignment="1">
      <alignment vertical="center" wrapText="1" readingOrder="1"/>
    </xf>
    <xf numFmtId="49" fontId="3" fillId="8" borderId="2" xfId="2" applyNumberFormat="1" applyFont="1" applyFill="1" applyBorder="1" applyAlignment="1">
      <alignment horizontal="center" vertical="center" wrapText="1" readingOrder="1"/>
    </xf>
    <xf numFmtId="4" fontId="3" fillId="8" borderId="2" xfId="2" applyNumberFormat="1" applyFont="1" applyFill="1" applyBorder="1" applyAlignment="1">
      <alignment horizontal="center" vertical="center" readingOrder="1"/>
    </xf>
    <xf numFmtId="3" fontId="3" fillId="8" borderId="15" xfId="2" applyNumberFormat="1" applyFont="1" applyFill="1" applyBorder="1" applyAlignment="1">
      <alignment horizontal="center" vertical="center" wrapText="1"/>
    </xf>
    <xf numFmtId="0" fontId="3" fillId="5" borderId="0" xfId="1" applyFont="1" applyFill="1" applyAlignment="1">
      <alignment vertical="center" readingOrder="1"/>
    </xf>
    <xf numFmtId="0" fontId="3" fillId="5" borderId="0" xfId="1" applyFont="1" applyFill="1" applyAlignment="1">
      <alignment vertical="center" wrapText="1" readingOrder="1"/>
    </xf>
    <xf numFmtId="164" fontId="4" fillId="5" borderId="0" xfId="1" applyNumberFormat="1" applyFont="1" applyFill="1" applyAlignment="1">
      <alignment vertical="center" wrapText="1"/>
    </xf>
    <xf numFmtId="4" fontId="8" fillId="0" borderId="0" xfId="1" applyNumberFormat="1" applyFont="1" applyAlignment="1">
      <alignment vertical="center" wrapText="1"/>
    </xf>
    <xf numFmtId="1" fontId="3" fillId="11" borderId="3" xfId="2" applyNumberFormat="1" applyFont="1" applyFill="1" applyBorder="1" applyAlignment="1">
      <alignment horizontal="center" vertical="center" readingOrder="1"/>
    </xf>
    <xf numFmtId="0" fontId="3" fillId="11" borderId="3" xfId="2" applyFont="1" applyFill="1" applyBorder="1" applyAlignment="1">
      <alignment vertical="center" wrapText="1" readingOrder="1"/>
    </xf>
    <xf numFmtId="49" fontId="3" fillId="11" borderId="3" xfId="2" applyNumberFormat="1" applyFont="1" applyFill="1" applyBorder="1" applyAlignment="1">
      <alignment vertical="center" wrapText="1" readingOrder="1"/>
    </xf>
    <xf numFmtId="49" fontId="3" fillId="11" borderId="3" xfId="2" applyNumberFormat="1" applyFont="1" applyFill="1" applyBorder="1" applyAlignment="1">
      <alignment horizontal="center" vertical="center" wrapText="1" readingOrder="1"/>
    </xf>
    <xf numFmtId="4" fontId="3" fillId="11" borderId="3" xfId="2" applyNumberFormat="1" applyFont="1" applyFill="1" applyBorder="1" applyAlignment="1">
      <alignment horizontal="center" vertical="center"/>
    </xf>
    <xf numFmtId="4" fontId="3" fillId="11" borderId="3" xfId="2" applyNumberFormat="1" applyFont="1" applyFill="1" applyBorder="1" applyAlignment="1">
      <alignment horizontal="center" vertical="center" wrapText="1"/>
    </xf>
    <xf numFmtId="3" fontId="3" fillId="11" borderId="3" xfId="2" applyNumberFormat="1" applyFont="1" applyFill="1" applyBorder="1" applyAlignment="1">
      <alignment horizontal="center" vertical="center" wrapText="1"/>
    </xf>
    <xf numFmtId="4" fontId="3" fillId="11" borderId="0" xfId="2" applyNumberFormat="1" applyFont="1" applyFill="1" applyAlignment="1">
      <alignment horizontal="center" vertical="center" wrapText="1"/>
    </xf>
    <xf numFmtId="4" fontId="8" fillId="11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8" fillId="11" borderId="3" xfId="1" applyNumberFormat="1" applyFont="1" applyFill="1" applyBorder="1" applyAlignment="1" applyProtection="1">
      <alignment horizontal="center" vertical="center" wrapText="1"/>
      <protection locked="0"/>
    </xf>
    <xf numFmtId="1" fontId="3" fillId="12" borderId="3" xfId="2" applyNumberFormat="1" applyFont="1" applyFill="1" applyBorder="1" applyAlignment="1">
      <alignment horizontal="center" vertical="center" readingOrder="1"/>
    </xf>
    <xf numFmtId="1" fontId="3" fillId="12" borderId="7" xfId="2" applyNumberFormat="1" applyFont="1" applyFill="1" applyBorder="1" applyAlignment="1">
      <alignment horizontal="center" vertical="center" readingOrder="1"/>
    </xf>
    <xf numFmtId="0" fontId="3" fillId="12" borderId="3" xfId="2" applyFont="1" applyFill="1" applyBorder="1" applyAlignment="1">
      <alignment vertical="center" wrapText="1" readingOrder="1"/>
    </xf>
    <xf numFmtId="49" fontId="3" fillId="12" borderId="3" xfId="2" applyNumberFormat="1" applyFont="1" applyFill="1" applyBorder="1" applyAlignment="1">
      <alignment vertical="center" wrapText="1" readingOrder="1"/>
    </xf>
    <xf numFmtId="49" fontId="3" fillId="12" borderId="3" xfId="2" applyNumberFormat="1" applyFont="1" applyFill="1" applyBorder="1" applyAlignment="1">
      <alignment horizontal="center" vertical="center" wrapText="1" readingOrder="1"/>
    </xf>
    <xf numFmtId="4" fontId="3" fillId="12" borderId="3" xfId="2" applyNumberFormat="1" applyFont="1" applyFill="1" applyBorder="1" applyAlignment="1">
      <alignment horizontal="center" vertical="center" readingOrder="1"/>
    </xf>
    <xf numFmtId="3" fontId="8" fillId="12" borderId="3" xfId="1" applyNumberFormat="1" applyFont="1" applyFill="1" applyBorder="1" applyAlignment="1" applyProtection="1">
      <alignment horizontal="center" vertical="center" wrapText="1"/>
      <protection locked="0"/>
    </xf>
    <xf numFmtId="4" fontId="8" fillId="12" borderId="0" xfId="1" applyNumberFormat="1" applyFont="1" applyFill="1" applyAlignment="1" applyProtection="1">
      <alignment horizontal="center" vertical="center" wrapText="1"/>
      <protection locked="0"/>
    </xf>
    <xf numFmtId="3" fontId="3" fillId="12" borderId="3" xfId="2" applyNumberFormat="1" applyFont="1" applyFill="1" applyBorder="1" applyAlignment="1">
      <alignment horizontal="center" vertical="center" wrapText="1"/>
    </xf>
    <xf numFmtId="4" fontId="3" fillId="12" borderId="3" xfId="2" applyNumberFormat="1" applyFont="1" applyFill="1" applyBorder="1" applyAlignment="1">
      <alignment horizontal="center" vertical="center"/>
    </xf>
    <xf numFmtId="0" fontId="8" fillId="12" borderId="3" xfId="0" applyFont="1" applyFill="1" applyBorder="1" applyAlignment="1" applyProtection="1">
      <alignment horizontal="center" vertical="center" wrapText="1" readingOrder="1"/>
      <protection locked="0"/>
    </xf>
    <xf numFmtId="0" fontId="8" fillId="12" borderId="3" xfId="0" applyFont="1" applyFill="1" applyBorder="1" applyAlignment="1" applyProtection="1">
      <alignment horizontal="left" vertical="center" wrapText="1" readingOrder="1"/>
      <protection locked="0"/>
    </xf>
    <xf numFmtId="0" fontId="8" fillId="13" borderId="3" xfId="0" applyFont="1" applyFill="1" applyBorder="1" applyAlignment="1" applyProtection="1">
      <alignment horizontal="center" vertical="center" wrapText="1" readingOrder="1"/>
      <protection locked="0"/>
    </xf>
    <xf numFmtId="0" fontId="8" fillId="13" borderId="3" xfId="0" applyFont="1" applyFill="1" applyBorder="1" applyAlignment="1" applyProtection="1">
      <alignment horizontal="left" vertical="center" wrapText="1" readingOrder="1"/>
      <protection locked="0"/>
    </xf>
    <xf numFmtId="49" fontId="8" fillId="13" borderId="3" xfId="0" applyNumberFormat="1" applyFont="1" applyFill="1" applyBorder="1" applyAlignment="1" applyProtection="1">
      <alignment horizontal="center" vertical="center" wrapText="1" readingOrder="1"/>
      <protection locked="0"/>
    </xf>
    <xf numFmtId="4" fontId="8" fillId="13" borderId="3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13" borderId="3" xfId="0" applyNumberFormat="1" applyFont="1" applyFill="1" applyBorder="1" applyAlignment="1" applyProtection="1">
      <alignment horizontal="center" vertical="center" wrapText="1" readingOrder="1"/>
      <protection locked="0"/>
    </xf>
    <xf numFmtId="4" fontId="3" fillId="13" borderId="0" xfId="2" applyNumberFormat="1" applyFont="1" applyFill="1" applyAlignment="1">
      <alignment horizontal="center" vertical="center" wrapText="1"/>
    </xf>
    <xf numFmtId="1" fontId="3" fillId="13" borderId="3" xfId="2" applyNumberFormat="1" applyFont="1" applyFill="1" applyBorder="1" applyAlignment="1">
      <alignment horizontal="center" vertical="center" readingOrder="1"/>
    </xf>
    <xf numFmtId="0" fontId="3" fillId="13" borderId="3" xfId="2" applyFont="1" applyFill="1" applyBorder="1" applyAlignment="1">
      <alignment vertical="center" wrapText="1" readingOrder="1"/>
    </xf>
    <xf numFmtId="49" fontId="3" fillId="13" borderId="3" xfId="2" applyNumberFormat="1" applyFont="1" applyFill="1" applyBorder="1" applyAlignment="1">
      <alignment vertical="center" wrapText="1" readingOrder="1"/>
    </xf>
    <xf numFmtId="49" fontId="3" fillId="13" borderId="3" xfId="2" applyNumberFormat="1" applyFont="1" applyFill="1" applyBorder="1" applyAlignment="1">
      <alignment horizontal="center" vertical="center" wrapText="1" readingOrder="1"/>
    </xf>
    <xf numFmtId="4" fontId="3" fillId="13" borderId="3" xfId="2" applyNumberFormat="1" applyFont="1" applyFill="1" applyBorder="1" applyAlignment="1">
      <alignment horizontal="center" vertical="center" readingOrder="1"/>
    </xf>
    <xf numFmtId="4" fontId="3" fillId="13" borderId="3" xfId="2" applyNumberFormat="1" applyFont="1" applyFill="1" applyBorder="1" applyAlignment="1">
      <alignment horizontal="center" vertical="center" wrapText="1"/>
    </xf>
    <xf numFmtId="3" fontId="3" fillId="13" borderId="3" xfId="2" applyNumberFormat="1" applyFont="1" applyFill="1" applyBorder="1" applyAlignment="1">
      <alignment horizontal="center" vertical="center" wrapText="1"/>
    </xf>
    <xf numFmtId="4" fontId="3" fillId="13" borderId="3" xfId="2" applyNumberFormat="1" applyFont="1" applyFill="1" applyBorder="1" applyAlignment="1">
      <alignment horizontal="center" vertical="center"/>
    </xf>
    <xf numFmtId="1" fontId="3" fillId="14" borderId="3" xfId="2" applyNumberFormat="1" applyFont="1" applyFill="1" applyBorder="1" applyAlignment="1">
      <alignment horizontal="center" vertical="center" readingOrder="1"/>
    </xf>
    <xf numFmtId="0" fontId="3" fillId="14" borderId="3" xfId="2" applyFont="1" applyFill="1" applyBorder="1" applyAlignment="1">
      <alignment vertical="center" wrapText="1" readingOrder="1"/>
    </xf>
    <xf numFmtId="49" fontId="3" fillId="14" borderId="3" xfId="2" applyNumberFormat="1" applyFont="1" applyFill="1" applyBorder="1" applyAlignment="1">
      <alignment vertical="center" wrapText="1" readingOrder="1"/>
    </xf>
    <xf numFmtId="49" fontId="3" fillId="14" borderId="3" xfId="2" applyNumberFormat="1" applyFont="1" applyFill="1" applyBorder="1" applyAlignment="1">
      <alignment horizontal="center" vertical="center" wrapText="1" readingOrder="1"/>
    </xf>
    <xf numFmtId="4" fontId="3" fillId="14" borderId="3" xfId="2" applyNumberFormat="1" applyFont="1" applyFill="1" applyBorder="1" applyAlignment="1">
      <alignment horizontal="center" vertical="center"/>
    </xf>
    <xf numFmtId="3" fontId="3" fillId="14" borderId="3" xfId="2" applyNumberFormat="1" applyFont="1" applyFill="1" applyBorder="1" applyAlignment="1">
      <alignment horizontal="center" vertical="center" wrapText="1"/>
    </xf>
    <xf numFmtId="4" fontId="3" fillId="14" borderId="0" xfId="2" applyNumberFormat="1" applyFont="1" applyFill="1" applyAlignment="1">
      <alignment horizontal="center" vertical="center" wrapText="1"/>
    </xf>
    <xf numFmtId="4" fontId="8" fillId="13" borderId="3" xfId="1" applyNumberFormat="1" applyFont="1" applyFill="1" applyBorder="1" applyAlignment="1" applyProtection="1">
      <alignment horizontal="center" vertical="center" wrapText="1" readingOrder="1"/>
      <protection locked="0"/>
    </xf>
    <xf numFmtId="4" fontId="8" fillId="13" borderId="0" xfId="1" applyNumberFormat="1" applyFont="1" applyFill="1" applyAlignment="1" applyProtection="1">
      <alignment horizontal="center" vertical="center" wrapText="1" readingOrder="1"/>
      <protection locked="0"/>
    </xf>
    <xf numFmtId="0" fontId="3" fillId="13" borderId="3" xfId="1" applyFont="1" applyFill="1" applyBorder="1" applyAlignment="1" applyProtection="1">
      <alignment horizontal="left" vertical="center" wrapText="1" readingOrder="1"/>
      <protection locked="0"/>
    </xf>
    <xf numFmtId="0" fontId="8" fillId="13" borderId="3" xfId="1" applyFont="1" applyFill="1" applyBorder="1" applyAlignment="1" applyProtection="1">
      <alignment horizontal="left" vertical="center" wrapText="1" readingOrder="1"/>
      <protection locked="0"/>
    </xf>
    <xf numFmtId="0" fontId="8" fillId="13" borderId="3" xfId="1" applyFont="1" applyFill="1" applyBorder="1" applyAlignment="1" applyProtection="1">
      <alignment horizontal="center" vertical="center" wrapText="1" readingOrder="1"/>
      <protection locked="0"/>
    </xf>
    <xf numFmtId="49" fontId="8" fillId="13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8" fillId="13" borderId="3" xfId="1" applyNumberFormat="1" applyFont="1" applyFill="1" applyBorder="1" applyAlignment="1" applyProtection="1">
      <alignment horizontal="center" vertical="center" wrapText="1"/>
      <protection locked="0"/>
    </xf>
    <xf numFmtId="4" fontId="12" fillId="13" borderId="0" xfId="1" applyNumberFormat="1" applyFont="1" applyFill="1" applyAlignment="1" applyProtection="1">
      <alignment horizontal="center" vertical="center" wrapText="1" readingOrder="1"/>
      <protection locked="0"/>
    </xf>
    <xf numFmtId="0" fontId="13" fillId="15" borderId="9" xfId="0" applyFont="1" applyFill="1" applyBorder="1" applyAlignment="1">
      <alignment horizontal="center" vertical="center" wrapText="1" readingOrder="1"/>
    </xf>
    <xf numFmtId="0" fontId="13" fillId="15" borderId="10" xfId="0" applyFont="1" applyFill="1" applyBorder="1" applyAlignment="1">
      <alignment horizontal="center" vertical="center" wrapText="1" readingOrder="1"/>
    </xf>
    <xf numFmtId="0" fontId="3" fillId="16" borderId="3" xfId="1" applyFont="1" applyFill="1" applyBorder="1" applyAlignment="1" applyProtection="1">
      <alignment horizontal="left" vertical="center" wrapText="1" readingOrder="1"/>
      <protection locked="0"/>
    </xf>
    <xf numFmtId="0" fontId="8" fillId="16" borderId="3" xfId="1" applyFont="1" applyFill="1" applyBorder="1" applyAlignment="1" applyProtection="1">
      <alignment horizontal="left" vertical="center" wrapText="1" readingOrder="1"/>
      <protection locked="0"/>
    </xf>
    <xf numFmtId="0" fontId="8" fillId="16" borderId="3" xfId="1" applyFont="1" applyFill="1" applyBorder="1" applyAlignment="1" applyProtection="1">
      <alignment horizontal="center" vertical="center" wrapText="1" readingOrder="1"/>
      <protection locked="0"/>
    </xf>
    <xf numFmtId="49" fontId="8" fillId="16" borderId="3" xfId="1" applyNumberFormat="1" applyFont="1" applyFill="1" applyBorder="1" applyAlignment="1" applyProtection="1">
      <alignment horizontal="center" vertical="center" wrapText="1" readingOrder="1"/>
      <protection locked="0"/>
    </xf>
    <xf numFmtId="4" fontId="8" fillId="16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8" fillId="16" borderId="3" xfId="1" applyNumberFormat="1" applyFont="1" applyFill="1" applyBorder="1" applyAlignment="1" applyProtection="1">
      <alignment horizontal="center" vertical="center" wrapText="1"/>
      <protection locked="0"/>
    </xf>
    <xf numFmtId="4" fontId="8" fillId="16" borderId="3" xfId="1" applyNumberFormat="1" applyFont="1" applyFill="1" applyBorder="1" applyAlignment="1" applyProtection="1">
      <alignment horizontal="center" vertical="center" wrapText="1"/>
      <protection locked="0"/>
    </xf>
    <xf numFmtId="4" fontId="12" fillId="16" borderId="0" xfId="1" applyNumberFormat="1" applyFont="1" applyFill="1" applyAlignment="1" applyProtection="1">
      <alignment horizontal="center" vertical="center" wrapText="1"/>
      <protection locked="0"/>
    </xf>
    <xf numFmtId="4" fontId="8" fillId="16" borderId="0" xfId="1" applyNumberFormat="1" applyFont="1" applyFill="1" applyAlignment="1" applyProtection="1">
      <alignment horizontal="center" vertical="center" wrapText="1"/>
      <protection locked="0"/>
    </xf>
    <xf numFmtId="0" fontId="8" fillId="16" borderId="7" xfId="0" applyFont="1" applyFill="1" applyBorder="1" applyAlignment="1" applyProtection="1">
      <alignment horizontal="center" vertical="center" wrapText="1" readingOrder="1"/>
      <protection locked="0"/>
    </xf>
    <xf numFmtId="0" fontId="8" fillId="16" borderId="7" xfId="0" applyFont="1" applyFill="1" applyBorder="1" applyAlignment="1" applyProtection="1">
      <alignment horizontal="left" vertical="center" wrapText="1" readingOrder="1"/>
      <protection locked="0"/>
    </xf>
    <xf numFmtId="49" fontId="8" fillId="16" borderId="7" xfId="0" applyNumberFormat="1" applyFont="1" applyFill="1" applyBorder="1" applyAlignment="1" applyProtection="1">
      <alignment horizontal="center" vertical="center" wrapText="1" readingOrder="1"/>
      <protection locked="0"/>
    </xf>
    <xf numFmtId="4" fontId="8" fillId="16" borderId="7" xfId="0" applyNumberFormat="1" applyFont="1" applyFill="1" applyBorder="1" applyAlignment="1" applyProtection="1">
      <alignment horizontal="center" vertical="center" wrapText="1" readingOrder="1"/>
      <protection locked="0"/>
    </xf>
    <xf numFmtId="3" fontId="8" fillId="16" borderId="7" xfId="0" applyNumberFormat="1" applyFont="1" applyFill="1" applyBorder="1" applyAlignment="1" applyProtection="1">
      <alignment horizontal="center" vertical="center" wrapText="1"/>
      <protection locked="0"/>
    </xf>
    <xf numFmtId="4" fontId="8" fillId="16" borderId="7" xfId="1" applyNumberFormat="1" applyFont="1" applyFill="1" applyBorder="1" applyAlignment="1" applyProtection="1">
      <alignment horizontal="center" vertical="center" wrapText="1"/>
      <protection locked="0"/>
    </xf>
    <xf numFmtId="1" fontId="3" fillId="16" borderId="3" xfId="2" applyNumberFormat="1" applyFont="1" applyFill="1" applyBorder="1" applyAlignment="1">
      <alignment horizontal="center" vertical="center" readingOrder="1"/>
    </xf>
    <xf numFmtId="0" fontId="3" fillId="16" borderId="3" xfId="2" applyFont="1" applyFill="1" applyBorder="1" applyAlignment="1">
      <alignment vertical="center" wrapText="1" readingOrder="1"/>
    </xf>
    <xf numFmtId="49" fontId="3" fillId="16" borderId="3" xfId="2" applyNumberFormat="1" applyFont="1" applyFill="1" applyBorder="1" applyAlignment="1">
      <alignment vertical="center" wrapText="1" readingOrder="1"/>
    </xf>
    <xf numFmtId="49" fontId="3" fillId="16" borderId="3" xfId="2" applyNumberFormat="1" applyFont="1" applyFill="1" applyBorder="1" applyAlignment="1">
      <alignment horizontal="center" vertical="center" wrapText="1" readingOrder="1"/>
    </xf>
    <xf numFmtId="4" fontId="3" fillId="16" borderId="1" xfId="2" applyNumberFormat="1" applyFont="1" applyFill="1" applyBorder="1" applyAlignment="1">
      <alignment horizontal="center" vertical="center" readingOrder="1"/>
    </xf>
    <xf numFmtId="3" fontId="3" fillId="16" borderId="1" xfId="2" applyNumberFormat="1" applyFont="1" applyFill="1" applyBorder="1" applyAlignment="1">
      <alignment horizontal="center" vertical="center" wrapText="1"/>
    </xf>
    <xf numFmtId="4" fontId="3" fillId="16" borderId="1" xfId="2" applyNumberFormat="1" applyFont="1" applyFill="1" applyBorder="1" applyAlignment="1">
      <alignment horizontal="center" vertical="center" wrapText="1"/>
    </xf>
    <xf numFmtId="1" fontId="3" fillId="18" borderId="3" xfId="2" applyNumberFormat="1" applyFont="1" applyFill="1" applyBorder="1" applyAlignment="1">
      <alignment horizontal="center" vertical="center" readingOrder="1"/>
    </xf>
    <xf numFmtId="0" fontId="3" fillId="18" borderId="3" xfId="2" applyFont="1" applyFill="1" applyBorder="1" applyAlignment="1">
      <alignment vertical="center" wrapText="1" readingOrder="1"/>
    </xf>
    <xf numFmtId="49" fontId="3" fillId="18" borderId="3" xfId="2" applyNumberFormat="1" applyFont="1" applyFill="1" applyBorder="1" applyAlignment="1">
      <alignment vertical="center" wrapText="1" readingOrder="1"/>
    </xf>
    <xf numFmtId="49" fontId="3" fillId="18" borderId="3" xfId="2" applyNumberFormat="1" applyFont="1" applyFill="1" applyBorder="1" applyAlignment="1">
      <alignment horizontal="center" vertical="center" wrapText="1" readingOrder="1"/>
    </xf>
    <xf numFmtId="4" fontId="3" fillId="18" borderId="3" xfId="2" applyNumberFormat="1" applyFont="1" applyFill="1" applyBorder="1" applyAlignment="1">
      <alignment horizontal="center" vertical="center"/>
    </xf>
    <xf numFmtId="3" fontId="3" fillId="18" borderId="3" xfId="2" applyNumberFormat="1" applyFont="1" applyFill="1" applyBorder="1" applyAlignment="1">
      <alignment horizontal="center" vertical="center" wrapText="1"/>
    </xf>
    <xf numFmtId="4" fontId="3" fillId="18" borderId="0" xfId="2" applyNumberFormat="1" applyFont="1" applyFill="1" applyAlignment="1">
      <alignment horizontal="center" vertical="center" wrapText="1"/>
    </xf>
    <xf numFmtId="3" fontId="11" fillId="18" borderId="3" xfId="2" applyNumberFormat="1" applyFont="1" applyFill="1" applyBorder="1" applyAlignment="1">
      <alignment horizontal="center" vertical="center" wrapText="1"/>
    </xf>
    <xf numFmtId="1" fontId="11" fillId="18" borderId="3" xfId="2" applyNumberFormat="1" applyFont="1" applyFill="1" applyBorder="1" applyAlignment="1">
      <alignment horizontal="center" vertical="center" readingOrder="1"/>
    </xf>
    <xf numFmtId="4" fontId="11" fillId="18" borderId="0" xfId="2" applyNumberFormat="1" applyFont="1" applyFill="1" applyAlignment="1">
      <alignment horizontal="center" vertical="center" wrapText="1"/>
    </xf>
    <xf numFmtId="0" fontId="8" fillId="18" borderId="3" xfId="1" applyFont="1" applyFill="1" applyBorder="1" applyAlignment="1" applyProtection="1">
      <alignment horizontal="center" vertical="center" wrapText="1" readingOrder="1"/>
      <protection locked="0"/>
    </xf>
    <xf numFmtId="0" fontId="8" fillId="18" borderId="3" xfId="1" applyFont="1" applyFill="1" applyBorder="1" applyAlignment="1" applyProtection="1">
      <alignment horizontal="left" vertical="center" wrapText="1" readingOrder="1"/>
      <protection locked="0"/>
    </xf>
    <xf numFmtId="49" fontId="8" fillId="18" borderId="3" xfId="1" applyNumberFormat="1" applyFont="1" applyFill="1" applyBorder="1" applyAlignment="1" applyProtection="1">
      <alignment horizontal="center" vertical="center" wrapText="1" readingOrder="1"/>
      <protection locked="0"/>
    </xf>
    <xf numFmtId="4" fontId="8" fillId="18" borderId="3" xfId="1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20" xfId="1" applyFont="1" applyBorder="1" applyAlignment="1" applyProtection="1">
      <alignment horizontal="left" vertical="center" readingOrder="1"/>
      <protection locked="0"/>
    </xf>
    <xf numFmtId="4" fontId="8" fillId="11" borderId="0" xfId="1" applyNumberFormat="1" applyFont="1" applyFill="1" applyAlignment="1" applyProtection="1">
      <alignment horizontal="center" vertical="center" wrapText="1" readingOrder="1"/>
      <protection locked="0"/>
    </xf>
    <xf numFmtId="0" fontId="8" fillId="19" borderId="3" xfId="0" applyFont="1" applyFill="1" applyBorder="1" applyAlignment="1" applyProtection="1">
      <alignment horizontal="center" vertical="center" wrapText="1" readingOrder="1"/>
      <protection locked="0"/>
    </xf>
    <xf numFmtId="0" fontId="8" fillId="19" borderId="3" xfId="0" applyFont="1" applyFill="1" applyBorder="1" applyAlignment="1" applyProtection="1">
      <alignment horizontal="left" vertical="center" wrapText="1" readingOrder="1"/>
      <protection locked="0"/>
    </xf>
    <xf numFmtId="49" fontId="8" fillId="19" borderId="3" xfId="0" applyNumberFormat="1" applyFont="1" applyFill="1" applyBorder="1" applyAlignment="1" applyProtection="1">
      <alignment horizontal="center" vertical="center" wrapText="1" readingOrder="1"/>
      <protection locked="0"/>
    </xf>
    <xf numFmtId="4" fontId="8" fillId="19" borderId="3" xfId="0" applyNumberFormat="1" applyFont="1" applyFill="1" applyBorder="1" applyAlignment="1" applyProtection="1">
      <alignment horizontal="center" vertical="center" wrapText="1" readingOrder="1"/>
      <protection locked="0"/>
    </xf>
    <xf numFmtId="3" fontId="3" fillId="19" borderId="3" xfId="2" applyNumberFormat="1" applyFont="1" applyFill="1" applyBorder="1" applyAlignment="1">
      <alignment horizontal="center" vertical="center" wrapText="1"/>
    </xf>
    <xf numFmtId="4" fontId="3" fillId="19" borderId="0" xfId="2" applyNumberFormat="1" applyFont="1" applyFill="1" applyAlignment="1">
      <alignment horizontal="center" vertical="center" wrapText="1"/>
    </xf>
    <xf numFmtId="0" fontId="3" fillId="19" borderId="3" xfId="2" applyFont="1" applyFill="1" applyBorder="1" applyAlignment="1">
      <alignment vertical="center" wrapText="1" readingOrder="1"/>
    </xf>
    <xf numFmtId="49" fontId="3" fillId="19" borderId="3" xfId="2" applyNumberFormat="1" applyFont="1" applyFill="1" applyBorder="1" applyAlignment="1">
      <alignment vertical="center" wrapText="1" readingOrder="1"/>
    </xf>
    <xf numFmtId="4" fontId="3" fillId="19" borderId="3" xfId="2" applyNumberFormat="1" applyFont="1" applyFill="1" applyBorder="1" applyAlignment="1">
      <alignment horizontal="center" vertical="center" readingOrder="1"/>
    </xf>
    <xf numFmtId="1" fontId="3" fillId="19" borderId="3" xfId="2" applyNumberFormat="1" applyFont="1" applyFill="1" applyBorder="1" applyAlignment="1">
      <alignment horizontal="center" vertical="center" readingOrder="1"/>
    </xf>
    <xf numFmtId="49" fontId="3" fillId="19" borderId="3" xfId="2" applyNumberFormat="1" applyFont="1" applyFill="1" applyBorder="1" applyAlignment="1">
      <alignment horizontal="center" vertical="center" wrapText="1" readingOrder="1"/>
    </xf>
    <xf numFmtId="0" fontId="3" fillId="19" borderId="7" xfId="2" applyFont="1" applyFill="1" applyBorder="1" applyAlignment="1">
      <alignment vertical="center" wrapText="1" readingOrder="1"/>
    </xf>
    <xf numFmtId="0" fontId="3" fillId="19" borderId="9" xfId="0" applyFont="1" applyFill="1" applyBorder="1" applyAlignment="1">
      <alignment wrapText="1" readingOrder="1"/>
    </xf>
    <xf numFmtId="4" fontId="3" fillId="19" borderId="3" xfId="2" applyNumberFormat="1" applyFont="1" applyFill="1" applyBorder="1" applyAlignment="1">
      <alignment horizontal="center" vertical="center"/>
    </xf>
    <xf numFmtId="4" fontId="8" fillId="19" borderId="0" xfId="1" applyNumberFormat="1" applyFont="1" applyFill="1" applyAlignment="1" applyProtection="1">
      <alignment horizontal="center" vertical="center" wrapText="1" readingOrder="1"/>
      <protection locked="0"/>
    </xf>
    <xf numFmtId="0" fontId="7" fillId="10" borderId="0" xfId="1" applyFont="1" applyFill="1" applyAlignment="1" applyProtection="1">
      <alignment horizontal="left" vertical="center" readingOrder="1"/>
      <protection locked="0"/>
    </xf>
    <xf numFmtId="0" fontId="7" fillId="19" borderId="0" xfId="1" applyFont="1" applyFill="1" applyAlignment="1" applyProtection="1">
      <alignment horizontal="left" vertical="center" readingOrder="1"/>
      <protection locked="0"/>
    </xf>
    <xf numFmtId="0" fontId="13" fillId="13" borderId="9" xfId="0" applyFont="1" applyFill="1" applyBorder="1" applyAlignment="1">
      <alignment vertical="center" wrapText="1" readingOrder="1"/>
    </xf>
    <xf numFmtId="0" fontId="13" fillId="13" borderId="10" xfId="0" applyFont="1" applyFill="1" applyBorder="1" applyAlignment="1">
      <alignment horizontal="center" vertical="center" wrapText="1" readingOrder="1"/>
    </xf>
    <xf numFmtId="0" fontId="13" fillId="12" borderId="9" xfId="0" applyFont="1" applyFill="1" applyBorder="1" applyAlignment="1">
      <alignment horizontal="center" vertical="center" wrapText="1" readingOrder="1"/>
    </xf>
    <xf numFmtId="0" fontId="13" fillId="12" borderId="10" xfId="0" applyFont="1" applyFill="1" applyBorder="1" applyAlignment="1">
      <alignment horizontal="center" vertical="center" wrapText="1" readingOrder="1"/>
    </xf>
    <xf numFmtId="0" fontId="3" fillId="12" borderId="3" xfId="1" applyFont="1" applyFill="1" applyBorder="1" applyAlignment="1" applyProtection="1">
      <alignment horizontal="left" vertical="center" wrapText="1" readingOrder="1"/>
      <protection locked="0"/>
    </xf>
    <xf numFmtId="0" fontId="8" fillId="12" borderId="3" xfId="1" applyFont="1" applyFill="1" applyBorder="1" applyAlignment="1" applyProtection="1">
      <alignment horizontal="left" vertical="center" wrapText="1" readingOrder="1"/>
      <protection locked="0"/>
    </xf>
    <xf numFmtId="0" fontId="8" fillId="12" borderId="3" xfId="1" applyFont="1" applyFill="1" applyBorder="1" applyAlignment="1" applyProtection="1">
      <alignment horizontal="center" vertical="center" wrapText="1" readingOrder="1"/>
      <protection locked="0"/>
    </xf>
    <xf numFmtId="0" fontId="12" fillId="12" borderId="0" xfId="1" applyFont="1" applyFill="1" applyAlignment="1" applyProtection="1">
      <alignment horizontal="center" vertical="center" wrapText="1" readingOrder="1"/>
      <protection locked="0"/>
    </xf>
    <xf numFmtId="0" fontId="3" fillId="12" borderId="9" xfId="0" applyFont="1" applyFill="1" applyBorder="1" applyAlignment="1">
      <alignment horizontal="center" vertical="center" readingOrder="1"/>
    </xf>
    <xf numFmtId="0" fontId="3" fillId="12" borderId="10" xfId="0" applyFont="1" applyFill="1" applyBorder="1" applyAlignment="1">
      <alignment horizontal="center" vertical="center" readingOrder="1"/>
    </xf>
    <xf numFmtId="4" fontId="8" fillId="12" borderId="3" xfId="1" applyNumberFormat="1" applyFont="1" applyFill="1" applyBorder="1" applyAlignment="1" applyProtection="1">
      <alignment horizontal="center" vertical="center" wrapText="1" readingOrder="1"/>
      <protection locked="0"/>
    </xf>
    <xf numFmtId="1" fontId="8" fillId="12" borderId="3" xfId="1" applyNumberFormat="1" applyFont="1" applyFill="1" applyBorder="1" applyAlignment="1" applyProtection="1">
      <alignment horizontal="center" vertical="center" wrapText="1" readingOrder="1"/>
      <protection locked="0"/>
    </xf>
    <xf numFmtId="4" fontId="12" fillId="12" borderId="0" xfId="1" applyNumberFormat="1" applyFont="1" applyFill="1" applyAlignment="1" applyProtection="1">
      <alignment horizontal="center" vertical="center" wrapText="1" readingOrder="1"/>
      <protection locked="0"/>
    </xf>
    <xf numFmtId="49" fontId="8" fillId="12" borderId="3" xfId="1" applyNumberFormat="1" applyFont="1" applyFill="1" applyBorder="1" applyAlignment="1" applyProtection="1">
      <alignment horizontal="center" vertical="center" wrapText="1" readingOrder="1"/>
      <protection locked="0"/>
    </xf>
    <xf numFmtId="4" fontId="8" fillId="12" borderId="0" xfId="1" applyNumberFormat="1" applyFont="1" applyFill="1" applyAlignment="1" applyProtection="1">
      <alignment horizontal="center" vertical="center" wrapText="1" readingOrder="1"/>
      <protection locked="0"/>
    </xf>
    <xf numFmtId="4" fontId="8" fillId="8" borderId="0" xfId="1" applyNumberFormat="1" applyFont="1" applyFill="1" applyAlignment="1" applyProtection="1">
      <alignment horizontal="center" vertical="center" wrapText="1" readingOrder="1"/>
      <protection locked="0"/>
    </xf>
    <xf numFmtId="0" fontId="3" fillId="8" borderId="0" xfId="1" applyFont="1" applyFill="1"/>
    <xf numFmtId="0" fontId="3" fillId="10" borderId="0" xfId="1" applyFont="1" applyFill="1" applyAlignment="1">
      <alignment vertical="center"/>
    </xf>
    <xf numFmtId="0" fontId="3" fillId="10" borderId="0" xfId="1" applyFont="1" applyFill="1"/>
    <xf numFmtId="0" fontId="3" fillId="12" borderId="10" xfId="0" applyFont="1" applyFill="1" applyBorder="1" applyAlignment="1">
      <alignment wrapText="1" readingOrder="1"/>
    </xf>
    <xf numFmtId="1" fontId="3" fillId="8" borderId="24" xfId="2" applyNumberFormat="1" applyFont="1" applyFill="1" applyBorder="1" applyAlignment="1">
      <alignment horizontal="center" vertical="center" readingOrder="1"/>
    </xf>
    <xf numFmtId="1" fontId="3" fillId="8" borderId="25" xfId="2" applyNumberFormat="1" applyFont="1" applyFill="1" applyBorder="1" applyAlignment="1">
      <alignment horizontal="center" vertical="center" readingOrder="1"/>
    </xf>
    <xf numFmtId="0" fontId="3" fillId="8" borderId="25" xfId="2" applyFont="1" applyFill="1" applyBorder="1" applyAlignment="1">
      <alignment vertical="center" wrapText="1" readingOrder="1"/>
    </xf>
    <xf numFmtId="49" fontId="3" fillId="8" borderId="25" xfId="2" applyNumberFormat="1" applyFont="1" applyFill="1" applyBorder="1" applyAlignment="1">
      <alignment vertical="center" wrapText="1" readingOrder="1"/>
    </xf>
    <xf numFmtId="49" fontId="3" fillId="8" borderId="25" xfId="2" applyNumberFormat="1" applyFont="1" applyFill="1" applyBorder="1" applyAlignment="1">
      <alignment horizontal="center" vertical="center" wrapText="1" readingOrder="1"/>
    </xf>
    <xf numFmtId="4" fontId="8" fillId="8" borderId="25" xfId="1" applyNumberFormat="1" applyFont="1" applyFill="1" applyBorder="1" applyAlignment="1" applyProtection="1">
      <alignment horizontal="center" vertical="center" wrapText="1" readingOrder="1"/>
      <protection locked="0"/>
    </xf>
    <xf numFmtId="3" fontId="8" fillId="8" borderId="26" xfId="1" applyNumberFormat="1" applyFont="1" applyFill="1" applyBorder="1" applyAlignment="1" applyProtection="1">
      <alignment horizontal="center" vertical="center" wrapText="1"/>
      <protection locked="0"/>
    </xf>
    <xf numFmtId="4" fontId="12" fillId="8" borderId="0" xfId="1" applyNumberFormat="1" applyFont="1" applyFill="1" applyAlignment="1" applyProtection="1">
      <alignment horizontal="center" vertical="center" wrapText="1"/>
      <protection locked="0"/>
    </xf>
    <xf numFmtId="0" fontId="8" fillId="8" borderId="0" xfId="1" applyFont="1" applyFill="1" applyAlignment="1" applyProtection="1">
      <alignment horizontal="center" vertical="center" wrapText="1" readingOrder="1"/>
      <protection locked="0"/>
    </xf>
    <xf numFmtId="0" fontId="8" fillId="8" borderId="0" xfId="1" applyFont="1" applyFill="1" applyAlignment="1" applyProtection="1">
      <alignment horizontal="left" vertical="center" wrapText="1" readingOrder="1"/>
      <protection locked="0"/>
    </xf>
    <xf numFmtId="49" fontId="3" fillId="8" borderId="0" xfId="2" applyNumberFormat="1" applyFont="1" applyFill="1" applyAlignment="1">
      <alignment horizontal="center" vertical="center" wrapText="1" readingOrder="1"/>
    </xf>
    <xf numFmtId="49" fontId="8" fillId="8" borderId="0" xfId="1" applyNumberFormat="1" applyFont="1" applyFill="1" applyAlignment="1" applyProtection="1">
      <alignment horizontal="center" vertical="center" wrapText="1" readingOrder="1"/>
      <protection locked="0"/>
    </xf>
    <xf numFmtId="3" fontId="8" fillId="8" borderId="0" xfId="1" applyNumberFormat="1" applyFont="1" applyFill="1" applyAlignment="1" applyProtection="1">
      <alignment horizontal="center" vertical="center" wrapText="1"/>
      <protection locked="0"/>
    </xf>
    <xf numFmtId="0" fontId="13" fillId="8" borderId="9" xfId="0" applyFont="1" applyFill="1" applyBorder="1" applyAlignment="1">
      <alignment horizontal="center" vertical="center" wrapText="1" readingOrder="1"/>
    </xf>
    <xf numFmtId="0" fontId="13" fillId="8" borderId="10" xfId="0" applyFont="1" applyFill="1" applyBorder="1" applyAlignment="1">
      <alignment horizontal="center" vertical="center" wrapText="1" readingOrder="1"/>
    </xf>
    <xf numFmtId="0" fontId="3" fillId="8" borderId="1" xfId="2" applyFont="1" applyFill="1" applyBorder="1" applyAlignment="1">
      <alignment vertical="center" wrapText="1" readingOrder="1"/>
    </xf>
    <xf numFmtId="49" fontId="3" fillId="8" borderId="1" xfId="2" applyNumberFormat="1" applyFont="1" applyFill="1" applyBorder="1" applyAlignment="1">
      <alignment horizontal="center" vertical="center" wrapText="1" readingOrder="1"/>
    </xf>
    <xf numFmtId="4" fontId="3" fillId="8" borderId="1" xfId="2" applyNumberFormat="1" applyFont="1" applyFill="1" applyBorder="1" applyAlignment="1">
      <alignment horizontal="center" vertical="center" readingOrder="1"/>
    </xf>
    <xf numFmtId="3" fontId="3" fillId="8" borderId="1" xfId="2" applyNumberFormat="1" applyFont="1" applyFill="1" applyBorder="1" applyAlignment="1">
      <alignment horizontal="center" vertical="center" wrapText="1"/>
    </xf>
    <xf numFmtId="4" fontId="3" fillId="8" borderId="1" xfId="2" applyNumberFormat="1" applyFont="1" applyFill="1" applyBorder="1" applyAlignment="1">
      <alignment horizontal="center" vertical="center" wrapText="1"/>
    </xf>
    <xf numFmtId="0" fontId="3" fillId="17" borderId="9" xfId="0" applyFont="1" applyFill="1" applyBorder="1" applyAlignment="1">
      <alignment horizontal="center" vertical="center" readingOrder="1"/>
    </xf>
    <xf numFmtId="0" fontId="3" fillId="12" borderId="10" xfId="0" applyFont="1" applyFill="1" applyBorder="1" applyAlignment="1">
      <alignment horizontal="center" wrapText="1" readingOrder="1"/>
    </xf>
    <xf numFmtId="0" fontId="13" fillId="13" borderId="10" xfId="0" applyFont="1" applyFill="1" applyBorder="1" applyAlignment="1">
      <alignment vertical="center" wrapText="1" readingOrder="1"/>
    </xf>
    <xf numFmtId="0" fontId="13" fillId="13" borderId="10" xfId="0" applyFont="1" applyFill="1" applyBorder="1" applyAlignment="1">
      <alignment horizontal="center" vertical="center" wrapText="1"/>
    </xf>
    <xf numFmtId="0" fontId="13" fillId="13" borderId="12" xfId="0" applyFont="1" applyFill="1" applyBorder="1" applyAlignment="1">
      <alignment vertical="center" wrapText="1" readingOrder="1"/>
    </xf>
    <xf numFmtId="0" fontId="13" fillId="13" borderId="13" xfId="0" applyFont="1" applyFill="1" applyBorder="1" applyAlignment="1">
      <alignment vertical="center" wrapText="1" readingOrder="1"/>
    </xf>
    <xf numFmtId="0" fontId="13" fillId="13" borderId="13" xfId="0" applyFont="1" applyFill="1" applyBorder="1" applyAlignment="1">
      <alignment horizontal="center" vertical="center" wrapText="1" readingOrder="1"/>
    </xf>
    <xf numFmtId="0" fontId="13" fillId="13" borderId="13" xfId="0" applyFont="1" applyFill="1" applyBorder="1" applyAlignment="1">
      <alignment horizontal="center" vertical="center" wrapText="1"/>
    </xf>
    <xf numFmtId="0" fontId="3" fillId="13" borderId="9" xfId="0" applyFont="1" applyFill="1" applyBorder="1" applyAlignment="1">
      <alignment horizontal="right" vertical="center" readingOrder="1"/>
    </xf>
    <xf numFmtId="0" fontId="3" fillId="13" borderId="10" xfId="0" applyFont="1" applyFill="1" applyBorder="1" applyAlignment="1">
      <alignment horizontal="center" vertical="center" readingOrder="1"/>
    </xf>
    <xf numFmtId="0" fontId="3" fillId="19" borderId="9" xfId="0" applyFont="1" applyFill="1" applyBorder="1" applyAlignment="1">
      <alignment horizontal="center" vertical="center" wrapText="1" readingOrder="1"/>
    </xf>
    <xf numFmtId="0" fontId="10" fillId="20" borderId="0" xfId="1" applyFont="1" applyFill="1" applyAlignment="1">
      <alignment vertical="center" readingOrder="1"/>
    </xf>
    <xf numFmtId="0" fontId="3" fillId="20" borderId="0" xfId="1" applyFont="1" applyFill="1" applyAlignment="1">
      <alignment vertical="center" readingOrder="1"/>
    </xf>
    <xf numFmtId="0" fontId="3" fillId="20" borderId="0" xfId="1" applyFont="1" applyFill="1" applyAlignment="1">
      <alignment vertical="center" wrapText="1" readingOrder="1"/>
    </xf>
    <xf numFmtId="49" fontId="3" fillId="20" borderId="0" xfId="1" applyNumberFormat="1" applyFont="1" applyFill="1" applyAlignment="1">
      <alignment vertical="center" wrapText="1" readingOrder="1"/>
    </xf>
    <xf numFmtId="4" fontId="3" fillId="20" borderId="0" xfId="1" applyNumberFormat="1" applyFont="1" applyFill="1" applyAlignment="1">
      <alignment vertical="center" readingOrder="1"/>
    </xf>
    <xf numFmtId="3" fontId="3" fillId="20" borderId="0" xfId="1" applyNumberFormat="1" applyFont="1" applyFill="1" applyAlignment="1">
      <alignment vertical="center" wrapText="1"/>
    </xf>
    <xf numFmtId="4" fontId="3" fillId="20" borderId="0" xfId="1" applyNumberFormat="1" applyFont="1" applyFill="1" applyAlignment="1">
      <alignment vertical="center" wrapText="1"/>
    </xf>
    <xf numFmtId="0" fontId="3" fillId="19" borderId="29" xfId="0" applyFont="1" applyFill="1" applyBorder="1" applyAlignment="1">
      <alignment horizontal="center" vertical="center" readingOrder="1"/>
    </xf>
    <xf numFmtId="0" fontId="16" fillId="19" borderId="29" xfId="0" applyFont="1" applyFill="1" applyBorder="1"/>
    <xf numFmtId="0" fontId="3" fillId="19" borderId="29" xfId="0" applyFont="1" applyFill="1" applyBorder="1" applyAlignment="1">
      <alignment wrapText="1" readingOrder="1"/>
    </xf>
    <xf numFmtId="0" fontId="3" fillId="19" borderId="29" xfId="0" applyFont="1" applyFill="1" applyBorder="1" applyAlignment="1">
      <alignment horizontal="center" wrapText="1" readingOrder="1"/>
    </xf>
    <xf numFmtId="0" fontId="13" fillId="19" borderId="29" xfId="0" applyFont="1" applyFill="1" applyBorder="1" applyAlignment="1">
      <alignment vertical="center" wrapText="1" readingOrder="1"/>
    </xf>
    <xf numFmtId="0" fontId="7" fillId="19" borderId="29" xfId="1" applyFont="1" applyFill="1" applyBorder="1" applyAlignment="1" applyProtection="1">
      <alignment horizontal="left" vertical="center" readingOrder="1"/>
      <protection locked="0"/>
    </xf>
    <xf numFmtId="3" fontId="8" fillId="19" borderId="29" xfId="1" applyNumberFormat="1" applyFont="1" applyFill="1" applyBorder="1" applyAlignment="1" applyProtection="1">
      <alignment horizontal="center" vertical="center" wrapText="1"/>
      <protection locked="0"/>
    </xf>
    <xf numFmtId="4" fontId="8" fillId="19" borderId="29" xfId="1" applyNumberFormat="1" applyFont="1" applyFill="1" applyBorder="1" applyAlignment="1" applyProtection="1">
      <alignment horizontal="center" vertical="center" wrapText="1" readingOrder="1"/>
      <protection locked="0"/>
    </xf>
    <xf numFmtId="0" fontId="3" fillId="8" borderId="29" xfId="0" applyFont="1" applyFill="1" applyBorder="1" applyAlignment="1">
      <alignment readingOrder="1"/>
    </xf>
    <xf numFmtId="0" fontId="16" fillId="8" borderId="29" xfId="0" applyFont="1" applyFill="1" applyBorder="1"/>
    <xf numFmtId="0" fontId="3" fillId="8" borderId="29" xfId="0" applyFont="1" applyFill="1" applyBorder="1" applyAlignment="1">
      <alignment wrapText="1" readingOrder="1"/>
    </xf>
    <xf numFmtId="0" fontId="13" fillId="8" borderId="29" xfId="0" applyFont="1" applyFill="1" applyBorder="1" applyAlignment="1">
      <alignment vertical="center" wrapText="1" readingOrder="1"/>
    </xf>
    <xf numFmtId="4" fontId="8" fillId="8" borderId="29" xfId="1" applyNumberFormat="1" applyFont="1" applyFill="1" applyBorder="1" applyAlignment="1" applyProtection="1">
      <alignment horizontal="center" vertical="center" wrapText="1" readingOrder="1"/>
      <protection locked="0"/>
    </xf>
    <xf numFmtId="3" fontId="8" fillId="8" borderId="29" xfId="1" applyNumberFormat="1" applyFont="1" applyFill="1" applyBorder="1" applyAlignment="1" applyProtection="1">
      <alignment horizontal="center" vertical="center" wrapText="1"/>
      <protection locked="0"/>
    </xf>
    <xf numFmtId="0" fontId="13" fillId="13" borderId="30" xfId="0" applyFont="1" applyFill="1" applyBorder="1" applyAlignment="1">
      <alignment horizontal="center" vertical="center" wrapText="1" readingOrder="1"/>
    </xf>
    <xf numFmtId="3" fontId="8" fillId="13" borderId="7" xfId="1" applyNumberFormat="1" applyFont="1" applyFill="1" applyBorder="1" applyAlignment="1" applyProtection="1">
      <alignment horizontal="center" vertical="center" wrapText="1"/>
      <protection locked="0"/>
    </xf>
    <xf numFmtId="4" fontId="8" fillId="13" borderId="7" xfId="1" applyNumberFormat="1" applyFont="1" applyFill="1" applyBorder="1" applyAlignment="1" applyProtection="1">
      <alignment horizontal="center" vertical="center" wrapText="1" readingOrder="1"/>
      <protection locked="0"/>
    </xf>
    <xf numFmtId="0" fontId="18" fillId="8" borderId="0" xfId="1" applyFont="1" applyFill="1" applyAlignment="1">
      <alignment vertical="center" readingOrder="1"/>
    </xf>
    <xf numFmtId="0" fontId="18" fillId="8" borderId="0" xfId="1" applyFont="1" applyFill="1" applyAlignment="1">
      <alignment vertical="center" wrapText="1" readingOrder="1"/>
    </xf>
    <xf numFmtId="49" fontId="18" fillId="8" borderId="0" xfId="1" applyNumberFormat="1" applyFont="1" applyFill="1" applyAlignment="1">
      <alignment vertical="center" wrapText="1" readingOrder="1"/>
    </xf>
    <xf numFmtId="4" fontId="18" fillId="8" borderId="0" xfId="1" applyNumberFormat="1" applyFont="1" applyFill="1" applyAlignment="1">
      <alignment vertical="center" readingOrder="1"/>
    </xf>
    <xf numFmtId="4" fontId="18" fillId="8" borderId="0" xfId="1" applyNumberFormat="1" applyFont="1" applyFill="1" applyAlignment="1">
      <alignment vertical="center" wrapText="1"/>
    </xf>
    <xf numFmtId="0" fontId="3" fillId="13" borderId="32" xfId="0" applyFont="1" applyFill="1" applyBorder="1" applyAlignment="1">
      <alignment horizontal="center" vertical="center" readingOrder="1"/>
    </xf>
    <xf numFmtId="0" fontId="3" fillId="13" borderId="32" xfId="0" applyFont="1" applyFill="1" applyBorder="1" applyAlignment="1">
      <alignment wrapText="1" readingOrder="1"/>
    </xf>
    <xf numFmtId="0" fontId="3" fillId="13" borderId="32" xfId="0" applyFont="1" applyFill="1" applyBorder="1" applyAlignment="1">
      <alignment vertical="center" wrapText="1" readingOrder="1"/>
    </xf>
    <xf numFmtId="0" fontId="3" fillId="13" borderId="32" xfId="0" applyFont="1" applyFill="1" applyBorder="1" applyAlignment="1">
      <alignment horizontal="center" vertical="center" wrapText="1" readingOrder="1"/>
    </xf>
    <xf numFmtId="4" fontId="3" fillId="13" borderId="32" xfId="2" applyNumberFormat="1" applyFont="1" applyFill="1" applyBorder="1" applyAlignment="1">
      <alignment horizontal="center" vertical="center" readingOrder="1"/>
    </xf>
    <xf numFmtId="3" fontId="3" fillId="13" borderId="32" xfId="2" applyNumberFormat="1" applyFont="1" applyFill="1" applyBorder="1" applyAlignment="1">
      <alignment horizontal="center" vertical="center" wrapText="1"/>
    </xf>
    <xf numFmtId="4" fontId="8" fillId="13" borderId="32" xfId="1" applyNumberFormat="1" applyFont="1" applyFill="1" applyBorder="1" applyAlignment="1" applyProtection="1">
      <alignment horizontal="center" vertical="center" wrapText="1" readingOrder="1"/>
      <protection locked="0"/>
    </xf>
    <xf numFmtId="0" fontId="17" fillId="13" borderId="32" xfId="0" applyFont="1" applyFill="1" applyBorder="1" applyAlignment="1">
      <alignment horizontal="center" vertical="center"/>
    </xf>
    <xf numFmtId="0" fontId="13" fillId="13" borderId="32" xfId="0" applyFont="1" applyFill="1" applyBorder="1" applyAlignment="1">
      <alignment wrapText="1" readingOrder="1"/>
    </xf>
    <xf numFmtId="0" fontId="20" fillId="13" borderId="32" xfId="0" quotePrefix="1" applyFont="1" applyFill="1" applyBorder="1"/>
    <xf numFmtId="49" fontId="19" fillId="13" borderId="32" xfId="1" applyNumberFormat="1" applyFont="1" applyFill="1" applyBorder="1" applyAlignment="1" applyProtection="1">
      <alignment horizontal="center" vertical="center" wrapText="1" readingOrder="1"/>
      <protection locked="0"/>
    </xf>
    <xf numFmtId="2" fontId="20" fillId="13" borderId="32" xfId="0" applyNumberFormat="1" applyFont="1" applyFill="1" applyBorder="1" applyAlignment="1">
      <alignment horizontal="center" vertical="center"/>
    </xf>
    <xf numFmtId="4" fontId="3" fillId="13" borderId="32" xfId="2" applyNumberFormat="1" applyFont="1" applyFill="1" applyBorder="1" applyAlignment="1">
      <alignment horizontal="center" vertical="center" wrapText="1"/>
    </xf>
    <xf numFmtId="0" fontId="13" fillId="13" borderId="11" xfId="0" applyFont="1" applyFill="1" applyBorder="1" applyAlignment="1">
      <alignment vertical="center" wrapText="1" readingOrder="1"/>
    </xf>
    <xf numFmtId="0" fontId="13" fillId="13" borderId="11" xfId="0" applyFont="1" applyFill="1" applyBorder="1" applyAlignment="1">
      <alignment wrapText="1" readingOrder="1"/>
    </xf>
    <xf numFmtId="0" fontId="13" fillId="13" borderId="30" xfId="0" applyFont="1" applyFill="1" applyBorder="1" applyAlignment="1">
      <alignment wrapText="1" readingOrder="1"/>
    </xf>
    <xf numFmtId="0" fontId="8" fillId="13" borderId="7" xfId="1" applyFont="1" applyFill="1" applyBorder="1" applyAlignment="1" applyProtection="1">
      <alignment horizontal="center" vertical="center" wrapText="1" readingOrder="1"/>
      <protection locked="0"/>
    </xf>
    <xf numFmtId="49" fontId="8" fillId="13" borderId="7" xfId="1" applyNumberFormat="1" applyFont="1" applyFill="1" applyBorder="1" applyAlignment="1" applyProtection="1">
      <alignment horizontal="center" vertical="center" wrapText="1" readingOrder="1"/>
      <protection locked="0"/>
    </xf>
    <xf numFmtId="3" fontId="18" fillId="8" borderId="31" xfId="1" applyNumberFormat="1" applyFont="1" applyFill="1" applyBorder="1" applyAlignment="1">
      <alignment vertical="center" wrapText="1"/>
    </xf>
    <xf numFmtId="1" fontId="3" fillId="18" borderId="7" xfId="2" applyNumberFormat="1" applyFont="1" applyFill="1" applyBorder="1" applyAlignment="1">
      <alignment horizontal="center" vertical="center" readingOrder="1"/>
    </xf>
    <xf numFmtId="1" fontId="3" fillId="18" borderId="8" xfId="2" applyNumberFormat="1" applyFont="1" applyFill="1" applyBorder="1" applyAlignment="1">
      <alignment horizontal="center" vertical="center" readingOrder="1"/>
    </xf>
    <xf numFmtId="0" fontId="8" fillId="19" borderId="3" xfId="0" applyFont="1" applyFill="1" applyBorder="1" applyAlignment="1" applyProtection="1">
      <alignment horizontal="center" vertical="center" wrapText="1" readingOrder="1"/>
      <protection locked="0"/>
    </xf>
    <xf numFmtId="1" fontId="3" fillId="19" borderId="3" xfId="2" applyNumberFormat="1" applyFont="1" applyFill="1" applyBorder="1" applyAlignment="1">
      <alignment horizontal="center" vertical="center" readingOrder="1"/>
    </xf>
    <xf numFmtId="0" fontId="7" fillId="0" borderId="16" xfId="1" applyFont="1" applyBorder="1" applyAlignment="1" applyProtection="1">
      <alignment horizontal="left" vertical="center" readingOrder="1"/>
      <protection locked="0"/>
    </xf>
    <xf numFmtId="0" fontId="7" fillId="0" borderId="17" xfId="1" applyFont="1" applyBorder="1" applyAlignment="1" applyProtection="1">
      <alignment horizontal="left" vertical="center" readingOrder="1"/>
      <protection locked="0"/>
    </xf>
    <xf numFmtId="0" fontId="7" fillId="0" borderId="18" xfId="1" applyFont="1" applyBorder="1" applyAlignment="1" applyProtection="1">
      <alignment horizontal="left" vertical="center" readingOrder="1"/>
      <protection locked="0"/>
    </xf>
    <xf numFmtId="0" fontId="2" fillId="0" borderId="0" xfId="1" applyFont="1" applyAlignment="1">
      <alignment horizontal="center" vertical="center" readingOrder="1"/>
    </xf>
    <xf numFmtId="0" fontId="4" fillId="4" borderId="2" xfId="1" applyFont="1" applyFill="1" applyBorder="1" applyAlignment="1" applyProtection="1">
      <alignment horizontal="center" vertical="center" readingOrder="1"/>
      <protection locked="0"/>
    </xf>
    <xf numFmtId="0" fontId="7" fillId="0" borderId="4" xfId="1" applyFont="1" applyBorder="1" applyAlignment="1" applyProtection="1">
      <alignment horizontal="left" vertical="center" readingOrder="1"/>
      <protection locked="0"/>
    </xf>
    <xf numFmtId="0" fontId="7" fillId="0" borderId="5" xfId="1" applyFont="1" applyBorder="1" applyAlignment="1" applyProtection="1">
      <alignment horizontal="left" vertical="center" readingOrder="1"/>
      <protection locked="0"/>
    </xf>
    <xf numFmtId="0" fontId="7" fillId="0" borderId="6" xfId="1" applyFont="1" applyBorder="1" applyAlignment="1" applyProtection="1">
      <alignment horizontal="left" vertical="center" readingOrder="1"/>
      <protection locked="0"/>
    </xf>
    <xf numFmtId="0" fontId="10" fillId="0" borderId="4" xfId="1" applyFont="1" applyBorder="1" applyAlignment="1" applyProtection="1">
      <alignment horizontal="left" vertical="center" readingOrder="1"/>
      <protection locked="0"/>
    </xf>
    <xf numFmtId="0" fontId="10" fillId="0" borderId="5" xfId="1" applyFont="1" applyBorder="1" applyAlignment="1" applyProtection="1">
      <alignment horizontal="left" vertical="center" readingOrder="1"/>
      <protection locked="0"/>
    </xf>
    <xf numFmtId="0" fontId="10" fillId="0" borderId="6" xfId="1" applyFont="1" applyBorder="1" applyAlignment="1" applyProtection="1">
      <alignment horizontal="left" vertical="center" readingOrder="1"/>
      <protection locked="0"/>
    </xf>
    <xf numFmtId="0" fontId="9" fillId="4" borderId="7" xfId="1" applyFont="1" applyFill="1" applyBorder="1" applyAlignment="1" applyProtection="1">
      <alignment horizontal="center" vertical="center" wrapText="1" readingOrder="1"/>
      <protection locked="0"/>
    </xf>
    <xf numFmtId="0" fontId="9" fillId="4" borderId="8" xfId="1" applyFont="1" applyFill="1" applyBorder="1" applyAlignment="1" applyProtection="1">
      <alignment horizontal="center" vertical="center" wrapText="1" readingOrder="1"/>
      <protection locked="0"/>
    </xf>
    <xf numFmtId="0" fontId="4" fillId="5" borderId="0" xfId="1" applyFont="1" applyFill="1" applyAlignment="1">
      <alignment horizontal="right" vertical="center" wrapText="1" readingOrder="1"/>
    </xf>
    <xf numFmtId="164" fontId="4" fillId="5" borderId="0" xfId="1" applyNumberFormat="1" applyFont="1" applyFill="1" applyAlignment="1">
      <alignment vertical="center" wrapText="1"/>
    </xf>
    <xf numFmtId="0" fontId="13" fillId="13" borderId="11" xfId="0" applyFont="1" applyFill="1" applyBorder="1" applyAlignment="1">
      <alignment horizontal="center" vertical="center" wrapText="1" readingOrder="1"/>
    </xf>
    <xf numFmtId="0" fontId="13" fillId="13" borderId="12" xfId="0" applyFont="1" applyFill="1" applyBorder="1" applyAlignment="1">
      <alignment horizontal="center" vertical="center" wrapText="1" readingOrder="1"/>
    </xf>
    <xf numFmtId="0" fontId="7" fillId="0" borderId="15" xfId="1" applyFont="1" applyBorder="1" applyAlignment="1" applyProtection="1">
      <alignment horizontal="left" vertical="center" readingOrder="1"/>
      <protection locked="0"/>
    </xf>
    <xf numFmtId="0" fontId="4" fillId="9" borderId="0" xfId="1" applyFont="1" applyFill="1" applyAlignment="1">
      <alignment horizontal="right" vertical="center" wrapText="1" readingOrder="1"/>
    </xf>
    <xf numFmtId="164" fontId="4" fillId="9" borderId="19" xfId="1" applyNumberFormat="1" applyFont="1" applyFill="1" applyBorder="1" applyAlignment="1">
      <alignment vertical="center" wrapText="1"/>
    </xf>
    <xf numFmtId="0" fontId="10" fillId="0" borderId="0" xfId="1" applyFont="1" applyAlignment="1">
      <alignment vertical="center" readingOrder="1"/>
    </xf>
    <xf numFmtId="0" fontId="7" fillId="10" borderId="14" xfId="1" applyFont="1" applyFill="1" applyBorder="1" applyAlignment="1" applyProtection="1">
      <alignment horizontal="left" vertical="center" readingOrder="1"/>
      <protection locked="0"/>
    </xf>
    <xf numFmtId="0" fontId="7" fillId="10" borderId="2" xfId="1" applyFont="1" applyFill="1" applyBorder="1" applyAlignment="1" applyProtection="1">
      <alignment horizontal="left" vertical="center" readingOrder="1"/>
      <protection locked="0"/>
    </xf>
    <xf numFmtId="0" fontId="7" fillId="10" borderId="15" xfId="1" applyFont="1" applyFill="1" applyBorder="1" applyAlignment="1" applyProtection="1">
      <alignment horizontal="left" vertical="center" readingOrder="1"/>
      <protection locked="0"/>
    </xf>
    <xf numFmtId="0" fontId="7" fillId="0" borderId="20" xfId="1" applyFont="1" applyBorder="1" applyAlignment="1" applyProtection="1">
      <alignment horizontal="left" vertical="center" readingOrder="1"/>
      <protection locked="0"/>
    </xf>
    <xf numFmtId="0" fontId="7" fillId="0" borderId="21" xfId="1" applyFont="1" applyBorder="1" applyAlignment="1" applyProtection="1">
      <alignment horizontal="left" vertical="center" readingOrder="1"/>
      <protection locked="0"/>
    </xf>
    <xf numFmtId="0" fontId="7" fillId="0" borderId="22" xfId="1" applyFont="1" applyBorder="1" applyAlignment="1" applyProtection="1">
      <alignment horizontal="left" vertical="center" readingOrder="1"/>
      <protection locked="0"/>
    </xf>
    <xf numFmtId="1" fontId="3" fillId="14" borderId="7" xfId="2" applyNumberFormat="1" applyFont="1" applyFill="1" applyBorder="1" applyAlignment="1">
      <alignment horizontal="center" vertical="center" readingOrder="1"/>
    </xf>
    <xf numFmtId="1" fontId="3" fillId="14" borderId="8" xfId="2" applyNumberFormat="1" applyFont="1" applyFill="1" applyBorder="1" applyAlignment="1">
      <alignment horizontal="center" vertical="center" readingOrder="1"/>
    </xf>
    <xf numFmtId="1" fontId="3" fillId="11" borderId="7" xfId="2" applyNumberFormat="1" applyFont="1" applyFill="1" applyBorder="1" applyAlignment="1">
      <alignment horizontal="center" vertical="center" readingOrder="1"/>
    </xf>
    <xf numFmtId="1" fontId="3" fillId="11" borderId="8" xfId="2" applyNumberFormat="1" applyFont="1" applyFill="1" applyBorder="1" applyAlignment="1">
      <alignment horizontal="center" vertical="center" readingOrder="1"/>
    </xf>
    <xf numFmtId="164" fontId="4" fillId="9" borderId="0" xfId="1" applyNumberFormat="1" applyFont="1" applyFill="1" applyAlignment="1">
      <alignment vertical="center" wrapText="1"/>
    </xf>
    <xf numFmtId="0" fontId="7" fillId="0" borderId="27" xfId="1" applyFont="1" applyBorder="1" applyAlignment="1" applyProtection="1">
      <alignment horizontal="left" vertical="center" readingOrder="1"/>
      <protection locked="0"/>
    </xf>
    <xf numFmtId="0" fontId="7" fillId="0" borderId="23" xfId="1" applyFont="1" applyBorder="1" applyAlignment="1" applyProtection="1">
      <alignment horizontal="left" vertical="center" readingOrder="1"/>
      <protection locked="0"/>
    </xf>
    <xf numFmtId="0" fontId="7" fillId="0" borderId="28" xfId="1" applyFont="1" applyBorder="1" applyAlignment="1" applyProtection="1">
      <alignment horizontal="left" vertical="center" readingOrder="1"/>
      <protection locked="0"/>
    </xf>
    <xf numFmtId="0" fontId="7" fillId="10" borderId="20" xfId="1" applyFont="1" applyFill="1" applyBorder="1" applyAlignment="1" applyProtection="1">
      <alignment horizontal="left" vertical="center" readingOrder="1"/>
      <protection locked="0"/>
    </xf>
    <xf numFmtId="0" fontId="7" fillId="10" borderId="21" xfId="1" applyFont="1" applyFill="1" applyBorder="1" applyAlignment="1" applyProtection="1">
      <alignment horizontal="left" vertical="center" readingOrder="1"/>
      <protection locked="0"/>
    </xf>
    <xf numFmtId="49" fontId="3" fillId="8" borderId="35" xfId="2" applyNumberFormat="1" applyFont="1" applyFill="1" applyBorder="1" applyAlignment="1">
      <alignment horizontal="center" vertical="center" wrapText="1" readingOrder="1"/>
    </xf>
    <xf numFmtId="49" fontId="3" fillId="8" borderId="33" xfId="2" applyNumberFormat="1" applyFont="1" applyFill="1" applyBorder="1" applyAlignment="1">
      <alignment vertical="center" wrapText="1" readingOrder="1"/>
    </xf>
    <xf numFmtId="49" fontId="3" fillId="8" borderId="34" xfId="2" applyNumberFormat="1" applyFont="1" applyFill="1" applyBorder="1" applyAlignment="1">
      <alignment horizontal="center" vertical="center" wrapText="1" readingOrder="1"/>
    </xf>
    <xf numFmtId="0" fontId="3" fillId="0" borderId="36" xfId="1" applyFont="1" applyBorder="1" applyAlignment="1">
      <alignment vertical="center" wrapText="1" readingOrder="1"/>
    </xf>
    <xf numFmtId="0" fontId="0" fillId="19" borderId="36" xfId="0" applyFill="1" applyBorder="1" applyAlignment="1">
      <alignment vertical="center"/>
    </xf>
    <xf numFmtId="49" fontId="3" fillId="19" borderId="1" xfId="2" applyNumberFormat="1" applyFont="1" applyFill="1" applyBorder="1" applyAlignment="1">
      <alignment horizontal="center" vertical="center" wrapText="1" readingOrder="1"/>
    </xf>
    <xf numFmtId="0" fontId="3" fillId="19" borderId="32" xfId="0" applyFont="1" applyFill="1" applyBorder="1" applyAlignment="1">
      <alignment horizontal="center" vertical="center" wrapText="1" readingOrder="1"/>
    </xf>
    <xf numFmtId="4" fontId="3" fillId="19" borderId="1" xfId="2" applyNumberFormat="1" applyFont="1" applyFill="1" applyBorder="1" applyAlignment="1">
      <alignment horizontal="center" vertical="center" readingOrder="1"/>
    </xf>
    <xf numFmtId="3" fontId="3" fillId="19" borderId="1" xfId="2" applyNumberFormat="1" applyFont="1" applyFill="1" applyBorder="1" applyAlignment="1">
      <alignment horizontal="center" vertical="center" wrapText="1"/>
    </xf>
    <xf numFmtId="4" fontId="3" fillId="19" borderId="1" xfId="2" applyNumberFormat="1" applyFont="1" applyFill="1" applyBorder="1" applyAlignment="1">
      <alignment horizontal="center" vertical="center" wrapText="1"/>
    </xf>
    <xf numFmtId="4" fontId="12" fillId="19" borderId="0" xfId="1" applyNumberFormat="1" applyFont="1" applyFill="1" applyAlignment="1" applyProtection="1">
      <alignment horizontal="center" vertical="center" wrapText="1"/>
      <protection locked="0"/>
    </xf>
    <xf numFmtId="0" fontId="13" fillId="19" borderId="9" xfId="0" applyFont="1" applyFill="1" applyBorder="1" applyAlignment="1">
      <alignment horizontal="center" vertical="center" wrapText="1" readingOrder="1"/>
    </xf>
    <xf numFmtId="0" fontId="13" fillId="19" borderId="13" xfId="0" applyFont="1" applyFill="1" applyBorder="1" applyAlignment="1">
      <alignment horizontal="center" vertical="center" wrapText="1" readingOrder="1"/>
    </xf>
    <xf numFmtId="4" fontId="8" fillId="19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8" fillId="19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19" borderId="9" xfId="0" applyFont="1" applyFill="1" applyBorder="1" applyAlignment="1">
      <alignment horizontal="center" vertical="center" readingOrder="1"/>
    </xf>
    <xf numFmtId="0" fontId="3" fillId="19" borderId="30" xfId="0" applyFont="1" applyFill="1" applyBorder="1" applyAlignment="1">
      <alignment horizontal="center" vertical="center" readingOrder="1"/>
    </xf>
    <xf numFmtId="0" fontId="3" fillId="19" borderId="10" xfId="0" applyFont="1" applyFill="1" applyBorder="1" applyAlignment="1">
      <alignment wrapText="1" readingOrder="1"/>
    </xf>
    <xf numFmtId="0" fontId="3" fillId="19" borderId="30" xfId="0" applyFont="1" applyFill="1" applyBorder="1" applyAlignment="1">
      <alignment wrapText="1" readingOrder="1"/>
    </xf>
    <xf numFmtId="0" fontId="3" fillId="19" borderId="10" xfId="0" applyFont="1" applyFill="1" applyBorder="1" applyAlignment="1">
      <alignment horizontal="center" vertical="center" wrapText="1" readingOrder="1"/>
    </xf>
    <xf numFmtId="0" fontId="0" fillId="19" borderId="38" xfId="0" applyFill="1" applyBorder="1"/>
    <xf numFmtId="0" fontId="21" fillId="19" borderId="37" xfId="0" applyFont="1" applyFill="1" applyBorder="1" applyAlignment="1">
      <alignment horizontal="center" vertical="center" wrapText="1"/>
    </xf>
    <xf numFmtId="0" fontId="21" fillId="19" borderId="39" xfId="0" applyFont="1" applyFill="1" applyBorder="1" applyAlignment="1">
      <alignment horizontal="center" vertical="center" wrapText="1"/>
    </xf>
    <xf numFmtId="49" fontId="3" fillId="19" borderId="40" xfId="2" applyNumberFormat="1" applyFont="1" applyFill="1" applyBorder="1" applyAlignment="1">
      <alignment horizontal="center" vertical="center" wrapText="1" readingOrder="1"/>
    </xf>
    <xf numFmtId="0" fontId="3" fillId="0" borderId="0" xfId="1" applyFont="1" applyAlignment="1">
      <alignment horizontal="center" vertical="center" wrapText="1" readingOrder="1"/>
    </xf>
    <xf numFmtId="0" fontId="21" fillId="19" borderId="36" xfId="0" applyFont="1" applyFill="1" applyBorder="1" applyAlignment="1">
      <alignment horizontal="center" vertical="center"/>
    </xf>
    <xf numFmtId="0" fontId="0" fillId="19" borderId="37" xfId="0" applyFill="1" applyBorder="1" applyAlignment="1">
      <alignment horizontal="left" vertical="center"/>
    </xf>
    <xf numFmtId="0" fontId="21" fillId="19" borderId="0" xfId="0" applyFont="1" applyFill="1" applyAlignment="1">
      <alignment horizontal="center" vertical="center"/>
    </xf>
  </cellXfs>
  <cellStyles count="3">
    <cellStyle name="Normal 2" xfId="2" xr:uid="{0C58D162-53E3-477E-B170-B8159691E1D3}"/>
    <cellStyle name="Normalno" xfId="0" builtinId="0"/>
    <cellStyle name="Normalno 2" xfId="1" xr:uid="{800AD6C2-B686-4209-8522-12EAF54ABF0C}"/>
  </cellStyles>
  <dxfs count="0"/>
  <tableStyles count="0" defaultTableStyle="TableStyleMedium2" defaultPivotStyle="PivotStyleLight16"/>
  <colors>
    <mruColors>
      <color rgb="FFCCFF99"/>
      <color rgb="FFC5DFB3"/>
      <color rgb="FFB9D9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1E734-652F-4EAA-93D5-175F22813164}">
  <sheetPr>
    <tabColor rgb="FFFF0000"/>
    <pageSetUpPr fitToPage="1"/>
  </sheetPr>
  <dimension ref="A1:FD185"/>
  <sheetViews>
    <sheetView showGridLines="0" tabSelected="1" zoomScale="97" zoomScaleNormal="85" zoomScaleSheetLayoutView="100" workbookViewId="0">
      <pane ySplit="3" topLeftCell="A138" activePane="bottomLeft" state="frozen"/>
      <selection pane="bottomLeft" activeCell="E55" sqref="E55"/>
    </sheetView>
  </sheetViews>
  <sheetFormatPr defaultColWidth="9.28515625" defaultRowHeight="11.25"/>
  <cols>
    <col min="1" max="1" width="5.7109375" style="65" customWidth="1"/>
    <col min="2" max="2" width="13.140625" style="65" bestFit="1" customWidth="1"/>
    <col min="3" max="3" width="50.7109375" style="66" customWidth="1"/>
    <col min="4" max="4" width="35.7109375" style="66" customWidth="1"/>
    <col min="5" max="5" width="13.42578125" style="66" customWidth="1"/>
    <col min="6" max="6" width="6.42578125" style="67" customWidth="1"/>
    <col min="7" max="7" width="11.7109375" style="66" customWidth="1"/>
    <col min="8" max="8" width="9.7109375" style="68" bestFit="1" customWidth="1"/>
    <col min="9" max="9" width="8.7109375" style="69" customWidth="1"/>
    <col min="10" max="10" width="11" style="70" customWidth="1"/>
    <col min="11" max="11" width="13.85546875" style="70" customWidth="1"/>
    <col min="12" max="12" width="22.7109375" style="2" customWidth="1"/>
    <col min="13" max="16384" width="9.28515625" style="3"/>
  </cols>
  <sheetData>
    <row r="1" spans="1:12" ht="30" customHeight="1">
      <c r="A1" s="303" t="s">
        <v>0</v>
      </c>
      <c r="B1" s="303"/>
      <c r="C1" s="303"/>
      <c r="D1" s="303"/>
      <c r="E1" s="303"/>
      <c r="F1" s="303"/>
      <c r="G1" s="303"/>
      <c r="H1" s="303"/>
      <c r="I1" s="303"/>
      <c r="J1" s="1"/>
      <c r="K1" s="1"/>
    </row>
    <row r="2" spans="1:12" ht="30" customHeight="1">
      <c r="A2" s="4"/>
      <c r="B2" s="5" t="s">
        <v>1</v>
      </c>
      <c r="C2" s="6" t="s">
        <v>2</v>
      </c>
      <c r="D2" s="7" t="s">
        <v>3</v>
      </c>
      <c r="E2" s="304" t="s">
        <v>4</v>
      </c>
      <c r="F2" s="304"/>
      <c r="G2" s="304"/>
      <c r="H2" s="304"/>
      <c r="I2" s="8" t="s">
        <v>5</v>
      </c>
      <c r="J2" s="9"/>
      <c r="K2" s="10"/>
    </row>
    <row r="3" spans="1:12" ht="33.75" customHeight="1">
      <c r="A3" s="11" t="s">
        <v>6</v>
      </c>
      <c r="B3" s="11" t="s">
        <v>7</v>
      </c>
      <c r="C3" s="11" t="s">
        <v>8</v>
      </c>
      <c r="D3" s="11" t="s">
        <v>9</v>
      </c>
      <c r="E3" s="11" t="s">
        <v>10</v>
      </c>
      <c r="F3" s="12" t="s">
        <v>11</v>
      </c>
      <c r="G3" s="11" t="s">
        <v>12</v>
      </c>
      <c r="H3" s="13" t="s">
        <v>13</v>
      </c>
      <c r="I3" s="14" t="s">
        <v>14</v>
      </c>
      <c r="J3" s="15" t="s">
        <v>15</v>
      </c>
      <c r="K3" s="15"/>
    </row>
    <row r="4" spans="1:12" ht="24.95" customHeight="1">
      <c r="A4" s="16"/>
      <c r="B4" s="305" t="s">
        <v>16</v>
      </c>
      <c r="C4" s="306"/>
      <c r="D4" s="306"/>
      <c r="E4" s="306"/>
      <c r="F4" s="306"/>
      <c r="G4" s="306"/>
      <c r="H4" s="306"/>
      <c r="I4" s="307"/>
      <c r="J4" s="17"/>
      <c r="K4" s="17"/>
    </row>
    <row r="5" spans="1:12" ht="22.5">
      <c r="A5" s="26">
        <v>6041</v>
      </c>
      <c r="B5" s="311">
        <v>3875</v>
      </c>
      <c r="C5" s="27" t="s">
        <v>17</v>
      </c>
      <c r="D5" s="27" t="s">
        <v>18</v>
      </c>
      <c r="E5" s="27" t="s">
        <v>19</v>
      </c>
      <c r="F5" s="28" t="s">
        <v>20</v>
      </c>
      <c r="G5" s="26" t="s">
        <v>21</v>
      </c>
      <c r="H5" s="29"/>
      <c r="I5" s="30">
        <v>17</v>
      </c>
      <c r="J5" s="31">
        <f t="shared" ref="J5" si="0">SUM(H5*I5)</f>
        <v>0</v>
      </c>
      <c r="K5" s="31"/>
      <c r="L5" s="2" t="s">
        <v>22</v>
      </c>
    </row>
    <row r="6" spans="1:12" ht="22.5">
      <c r="A6" s="26">
        <v>6042</v>
      </c>
      <c r="B6" s="312"/>
      <c r="C6" s="27" t="s">
        <v>23</v>
      </c>
      <c r="D6" s="27" t="s">
        <v>18</v>
      </c>
      <c r="E6" s="27" t="s">
        <v>19</v>
      </c>
      <c r="F6" s="28" t="s">
        <v>20</v>
      </c>
      <c r="G6" s="26" t="s">
        <v>21</v>
      </c>
      <c r="H6" s="29"/>
      <c r="I6" s="30">
        <v>17</v>
      </c>
      <c r="J6" s="31"/>
      <c r="K6" s="31"/>
      <c r="L6" s="2" t="s">
        <v>22</v>
      </c>
    </row>
    <row r="7" spans="1:12" s="37" customFormat="1" ht="22.5">
      <c r="A7" s="32">
        <v>6123</v>
      </c>
      <c r="B7" s="32">
        <v>3940</v>
      </c>
      <c r="C7" s="33" t="s">
        <v>24</v>
      </c>
      <c r="D7" s="34" t="s">
        <v>25</v>
      </c>
      <c r="E7" s="34" t="s">
        <v>19</v>
      </c>
      <c r="F7" s="35" t="s">
        <v>20</v>
      </c>
      <c r="G7" s="35" t="s">
        <v>21</v>
      </c>
      <c r="H7" s="36"/>
      <c r="I7" s="30">
        <v>17</v>
      </c>
      <c r="J7" s="31"/>
      <c r="K7" s="31"/>
      <c r="L7" s="2" t="s">
        <v>22</v>
      </c>
    </row>
    <row r="8" spans="1:12" s="37" customFormat="1" ht="22.5">
      <c r="A8" s="32">
        <v>6151</v>
      </c>
      <c r="B8" s="38">
        <v>3966</v>
      </c>
      <c r="C8" s="39" t="s">
        <v>26</v>
      </c>
      <c r="D8" s="40" t="s">
        <v>27</v>
      </c>
      <c r="E8" s="34" t="s">
        <v>19</v>
      </c>
      <c r="F8" s="35" t="s">
        <v>20</v>
      </c>
      <c r="G8" s="35" t="s">
        <v>21</v>
      </c>
      <c r="H8" s="36"/>
      <c r="I8" s="30">
        <v>17</v>
      </c>
      <c r="J8" s="31"/>
      <c r="K8" s="31"/>
      <c r="L8" s="2" t="s">
        <v>22</v>
      </c>
    </row>
    <row r="9" spans="1:12" s="37" customFormat="1" ht="22.5">
      <c r="A9" s="21">
        <v>5993</v>
      </c>
      <c r="B9" s="21">
        <v>3833</v>
      </c>
      <c r="C9" s="22" t="s">
        <v>28</v>
      </c>
      <c r="D9" s="23" t="s">
        <v>29</v>
      </c>
      <c r="E9" s="23" t="s">
        <v>19</v>
      </c>
      <c r="F9" s="24" t="s">
        <v>20</v>
      </c>
      <c r="G9" s="24" t="s">
        <v>30</v>
      </c>
      <c r="H9" s="25"/>
      <c r="I9" s="18">
        <v>17</v>
      </c>
      <c r="J9" s="19"/>
      <c r="K9" s="19"/>
      <c r="L9" s="20" t="s">
        <v>22</v>
      </c>
    </row>
    <row r="10" spans="1:12" s="37" customFormat="1" ht="20.25">
      <c r="A10" s="21">
        <v>6079</v>
      </c>
      <c r="B10" s="21">
        <v>3904</v>
      </c>
      <c r="C10" s="22" t="s">
        <v>31</v>
      </c>
      <c r="D10" s="23" t="s">
        <v>32</v>
      </c>
      <c r="E10" s="23" t="s">
        <v>33</v>
      </c>
      <c r="F10" s="24" t="s">
        <v>20</v>
      </c>
      <c r="G10" s="24" t="s">
        <v>34</v>
      </c>
      <c r="H10" s="25"/>
      <c r="I10" s="18">
        <v>17</v>
      </c>
      <c r="J10" s="19"/>
      <c r="K10" s="19"/>
      <c r="L10" s="20" t="s">
        <v>22</v>
      </c>
    </row>
    <row r="11" spans="1:12" s="37" customFormat="1" ht="33.75">
      <c r="A11" s="21">
        <v>7001</v>
      </c>
      <c r="B11" s="21">
        <v>4741</v>
      </c>
      <c r="C11" s="22" t="s">
        <v>35</v>
      </c>
      <c r="D11" s="23" t="s">
        <v>36</v>
      </c>
      <c r="E11" s="23" t="s">
        <v>19</v>
      </c>
      <c r="F11" s="24" t="s">
        <v>20</v>
      </c>
      <c r="G11" s="24" t="s">
        <v>37</v>
      </c>
      <c r="H11" s="62"/>
      <c r="I11" s="18">
        <v>17</v>
      </c>
      <c r="J11" s="19"/>
      <c r="K11" s="19"/>
      <c r="L11" s="20" t="s">
        <v>22</v>
      </c>
    </row>
    <row r="12" spans="1:12" s="37" customFormat="1" ht="12" customHeight="1">
      <c r="A12" s="47"/>
      <c r="B12" s="48"/>
      <c r="C12" s="49"/>
      <c r="D12" s="50"/>
      <c r="E12" s="50"/>
      <c r="F12" s="51"/>
      <c r="G12" s="51"/>
      <c r="H12" s="52"/>
      <c r="I12" s="53"/>
      <c r="J12" s="54">
        <f>SUM(J5:J11)</f>
        <v>0</v>
      </c>
      <c r="K12" s="54"/>
      <c r="L12" s="20"/>
    </row>
    <row r="13" spans="1:12" ht="24.6" customHeight="1">
      <c r="A13" s="16"/>
      <c r="B13" s="305" t="s">
        <v>38</v>
      </c>
      <c r="C13" s="306"/>
      <c r="D13" s="306"/>
      <c r="E13" s="306"/>
      <c r="F13" s="306"/>
      <c r="G13" s="306"/>
      <c r="H13" s="306"/>
      <c r="I13" s="307"/>
      <c r="J13" s="17"/>
      <c r="K13" s="17"/>
    </row>
    <row r="14" spans="1:12" s="37" customFormat="1" ht="30" customHeight="1">
      <c r="A14" s="180">
        <v>7071</v>
      </c>
      <c r="B14" s="180">
        <v>4809</v>
      </c>
      <c r="C14" s="181" t="s">
        <v>39</v>
      </c>
      <c r="D14" s="181" t="s">
        <v>18</v>
      </c>
      <c r="E14" s="181" t="s">
        <v>19</v>
      </c>
      <c r="F14" s="182" t="s">
        <v>40</v>
      </c>
      <c r="G14" s="180" t="s">
        <v>37</v>
      </c>
      <c r="H14" s="183"/>
      <c r="I14" s="184">
        <v>2</v>
      </c>
      <c r="J14" s="185"/>
      <c r="K14" s="185"/>
      <c r="L14" s="20" t="s">
        <v>41</v>
      </c>
    </row>
    <row r="15" spans="1:12" s="37" customFormat="1" ht="30" customHeight="1">
      <c r="A15" s="180">
        <v>7148</v>
      </c>
      <c r="B15" s="298">
        <v>4653</v>
      </c>
      <c r="C15" s="186" t="s">
        <v>42</v>
      </c>
      <c r="D15" s="187" t="s">
        <v>43</v>
      </c>
      <c r="E15" s="181" t="s">
        <v>19</v>
      </c>
      <c r="F15" s="182" t="s">
        <v>40</v>
      </c>
      <c r="G15" s="188" t="s">
        <v>44</v>
      </c>
      <c r="H15" s="183"/>
      <c r="I15" s="184">
        <v>13</v>
      </c>
      <c r="J15" s="185"/>
      <c r="K15" s="185"/>
      <c r="L15" s="20" t="s">
        <v>45</v>
      </c>
    </row>
    <row r="16" spans="1:12" s="37" customFormat="1" ht="30" customHeight="1">
      <c r="A16" s="180">
        <v>7149</v>
      </c>
      <c r="B16" s="298"/>
      <c r="C16" s="186" t="s">
        <v>46</v>
      </c>
      <c r="D16" s="187" t="s">
        <v>43</v>
      </c>
      <c r="E16" s="181" t="s">
        <v>19</v>
      </c>
      <c r="F16" s="182" t="s">
        <v>40</v>
      </c>
      <c r="G16" s="188" t="s">
        <v>44</v>
      </c>
      <c r="H16" s="183"/>
      <c r="I16" s="184">
        <v>13</v>
      </c>
      <c r="J16" s="185"/>
      <c r="K16" s="185"/>
      <c r="L16" s="20" t="s">
        <v>45</v>
      </c>
    </row>
    <row r="17" spans="1:12" s="37" customFormat="1" ht="30" customHeight="1">
      <c r="A17" s="189">
        <v>7059</v>
      </c>
      <c r="B17" s="189">
        <v>4799</v>
      </c>
      <c r="C17" s="186" t="s">
        <v>47</v>
      </c>
      <c r="D17" s="187" t="s">
        <v>25</v>
      </c>
      <c r="E17" s="187" t="s">
        <v>19</v>
      </c>
      <c r="F17" s="190" t="s">
        <v>40</v>
      </c>
      <c r="G17" s="190" t="s">
        <v>37</v>
      </c>
      <c r="H17" s="188"/>
      <c r="I17" s="184">
        <v>2</v>
      </c>
      <c r="J17" s="185"/>
      <c r="K17" s="185"/>
      <c r="L17" s="20" t="s">
        <v>41</v>
      </c>
    </row>
    <row r="18" spans="1:12" s="37" customFormat="1" ht="30" customHeight="1">
      <c r="A18" s="189">
        <v>7150</v>
      </c>
      <c r="B18" s="299">
        <v>4654</v>
      </c>
      <c r="C18" s="186" t="s">
        <v>48</v>
      </c>
      <c r="D18" s="187" t="s">
        <v>49</v>
      </c>
      <c r="E18" s="190" t="s">
        <v>19</v>
      </c>
      <c r="F18" s="190" t="s">
        <v>50</v>
      </c>
      <c r="G18" s="188" t="s">
        <v>44</v>
      </c>
      <c r="H18" s="188"/>
      <c r="I18" s="184">
        <v>13</v>
      </c>
      <c r="J18" s="185"/>
      <c r="K18" s="185"/>
      <c r="L18" s="20" t="s">
        <v>45</v>
      </c>
    </row>
    <row r="19" spans="1:12" s="37" customFormat="1" ht="30" customHeight="1">
      <c r="A19" s="189">
        <v>7151</v>
      </c>
      <c r="B19" s="299"/>
      <c r="C19" s="186" t="s">
        <v>51</v>
      </c>
      <c r="D19" s="187" t="s">
        <v>49</v>
      </c>
      <c r="E19" s="190" t="s">
        <v>19</v>
      </c>
      <c r="F19" s="190" t="s">
        <v>50</v>
      </c>
      <c r="G19" s="188" t="s">
        <v>44</v>
      </c>
      <c r="H19" s="188"/>
      <c r="I19" s="184">
        <v>13</v>
      </c>
      <c r="J19" s="185"/>
      <c r="K19" s="185"/>
      <c r="L19" s="20" t="s">
        <v>45</v>
      </c>
    </row>
    <row r="20" spans="1:12" s="37" customFormat="1" ht="30" customHeight="1">
      <c r="A20" s="189">
        <v>7034</v>
      </c>
      <c r="B20" s="189">
        <v>4774</v>
      </c>
      <c r="C20" s="191" t="s">
        <v>52</v>
      </c>
      <c r="D20" s="187" t="s">
        <v>53</v>
      </c>
      <c r="E20" s="187" t="s">
        <v>19</v>
      </c>
      <c r="F20" s="190" t="s">
        <v>40</v>
      </c>
      <c r="G20" s="190" t="s">
        <v>37</v>
      </c>
      <c r="H20" s="188"/>
      <c r="I20" s="184">
        <v>2</v>
      </c>
      <c r="J20" s="185"/>
      <c r="K20" s="185"/>
      <c r="L20" s="20" t="s">
        <v>41</v>
      </c>
    </row>
    <row r="21" spans="1:12" s="37" customFormat="1" ht="30" customHeight="1">
      <c r="A21" s="189">
        <v>7152</v>
      </c>
      <c r="B21" s="299">
        <v>4655</v>
      </c>
      <c r="C21" s="192" t="s">
        <v>54</v>
      </c>
      <c r="D21" s="192" t="s">
        <v>55</v>
      </c>
      <c r="E21" s="192" t="s">
        <v>33</v>
      </c>
      <c r="F21" s="247">
        <v>2</v>
      </c>
      <c r="G21" s="188" t="s">
        <v>44</v>
      </c>
      <c r="H21" s="188"/>
      <c r="I21" s="184">
        <v>13</v>
      </c>
      <c r="J21" s="185"/>
      <c r="K21" s="185"/>
      <c r="L21" s="20" t="s">
        <v>45</v>
      </c>
    </row>
    <row r="22" spans="1:12" s="37" customFormat="1" ht="30" customHeight="1">
      <c r="A22" s="189">
        <v>7153</v>
      </c>
      <c r="B22" s="299"/>
      <c r="C22" s="192" t="s">
        <v>56</v>
      </c>
      <c r="D22" s="192" t="s">
        <v>55</v>
      </c>
      <c r="E22" s="192" t="s">
        <v>33</v>
      </c>
      <c r="F22" s="247">
        <v>2</v>
      </c>
      <c r="G22" s="188" t="s">
        <v>44</v>
      </c>
      <c r="H22" s="188"/>
      <c r="I22" s="184">
        <v>13</v>
      </c>
      <c r="J22" s="185"/>
      <c r="K22" s="185"/>
      <c r="L22" s="20" t="s">
        <v>45</v>
      </c>
    </row>
    <row r="23" spans="1:12" s="37" customFormat="1" ht="30" customHeight="1">
      <c r="A23" s="189">
        <v>6780</v>
      </c>
      <c r="B23" s="189">
        <v>4540</v>
      </c>
      <c r="C23" s="186" t="s">
        <v>57</v>
      </c>
      <c r="D23" s="187" t="s">
        <v>29</v>
      </c>
      <c r="E23" s="187" t="s">
        <v>19</v>
      </c>
      <c r="F23" s="190" t="s">
        <v>40</v>
      </c>
      <c r="G23" s="190" t="s">
        <v>58</v>
      </c>
      <c r="H23" s="188"/>
      <c r="I23" s="184">
        <v>15</v>
      </c>
      <c r="J23" s="185"/>
      <c r="K23" s="185"/>
      <c r="L23" s="20" t="s">
        <v>22</v>
      </c>
    </row>
    <row r="24" spans="1:12" s="37" customFormat="1" ht="30" customHeight="1">
      <c r="A24" s="189">
        <v>6721</v>
      </c>
      <c r="B24" s="189">
        <v>4485</v>
      </c>
      <c r="C24" s="186" t="s">
        <v>59</v>
      </c>
      <c r="D24" s="187" t="s">
        <v>32</v>
      </c>
      <c r="E24" s="187" t="s">
        <v>33</v>
      </c>
      <c r="F24" s="190" t="s">
        <v>40</v>
      </c>
      <c r="G24" s="190" t="s">
        <v>60</v>
      </c>
      <c r="H24" s="188"/>
      <c r="I24" s="184">
        <v>15</v>
      </c>
      <c r="J24" s="185"/>
      <c r="K24" s="185"/>
      <c r="L24" s="20" t="s">
        <v>22</v>
      </c>
    </row>
    <row r="25" spans="1:12" s="37" customFormat="1" ht="30" customHeight="1">
      <c r="A25" s="189">
        <v>7002</v>
      </c>
      <c r="B25" s="189">
        <v>4742</v>
      </c>
      <c r="C25" s="186" t="s">
        <v>61</v>
      </c>
      <c r="D25" s="187" t="s">
        <v>62</v>
      </c>
      <c r="E25" s="187" t="s">
        <v>19</v>
      </c>
      <c r="F25" s="190" t="s">
        <v>40</v>
      </c>
      <c r="G25" s="190" t="s">
        <v>37</v>
      </c>
      <c r="H25" s="193"/>
      <c r="I25" s="184">
        <v>16</v>
      </c>
      <c r="J25" s="185"/>
      <c r="K25" s="185"/>
      <c r="L25" s="20" t="s">
        <v>22</v>
      </c>
    </row>
    <row r="26" spans="1:12" s="37" customFormat="1" ht="12" customHeight="1">
      <c r="A26" s="47"/>
      <c r="B26" s="48"/>
      <c r="C26" s="49"/>
      <c r="D26" s="50"/>
      <c r="E26" s="50"/>
      <c r="F26" s="51"/>
      <c r="G26" s="51"/>
      <c r="H26" s="61"/>
      <c r="I26" s="53"/>
      <c r="J26" s="54">
        <f>SUM(J14:J25)</f>
        <v>0</v>
      </c>
      <c r="K26" s="54"/>
      <c r="L26" s="20"/>
    </row>
    <row r="27" spans="1:12" ht="24.95" customHeight="1">
      <c r="A27" s="16"/>
      <c r="B27" s="305" t="s">
        <v>63</v>
      </c>
      <c r="C27" s="306"/>
      <c r="D27" s="306"/>
      <c r="E27" s="306"/>
      <c r="F27" s="306"/>
      <c r="G27" s="306"/>
      <c r="H27" s="306"/>
      <c r="I27" s="307"/>
      <c r="J27" s="17"/>
      <c r="K27" s="17"/>
    </row>
    <row r="28" spans="1:12" ht="30" customHeight="1">
      <c r="A28" s="99">
        <v>7108</v>
      </c>
      <c r="B28" s="100">
        <v>4844</v>
      </c>
      <c r="C28" s="101" t="s">
        <v>64</v>
      </c>
      <c r="D28" s="102" t="s">
        <v>18</v>
      </c>
      <c r="E28" s="102" t="s">
        <v>19</v>
      </c>
      <c r="F28" s="103" t="s">
        <v>65</v>
      </c>
      <c r="G28" s="103" t="s">
        <v>21</v>
      </c>
      <c r="H28" s="104"/>
      <c r="I28" s="105">
        <v>6</v>
      </c>
      <c r="J28" s="106"/>
      <c r="K28" s="106"/>
      <c r="L28" s="2" t="s">
        <v>66</v>
      </c>
    </row>
    <row r="29" spans="1:12" ht="30" customHeight="1">
      <c r="A29" s="109">
        <v>7088</v>
      </c>
      <c r="B29" s="109">
        <v>4826</v>
      </c>
      <c r="C29" s="110" t="s">
        <v>67</v>
      </c>
      <c r="D29" s="110" t="s">
        <v>68</v>
      </c>
      <c r="E29" s="109" t="s">
        <v>33</v>
      </c>
      <c r="F29" s="103" t="s">
        <v>65</v>
      </c>
      <c r="G29" s="103" t="s">
        <v>37</v>
      </c>
      <c r="H29" s="104"/>
      <c r="I29" s="105">
        <v>13</v>
      </c>
      <c r="J29" s="106"/>
      <c r="K29" s="106"/>
      <c r="L29" s="2" t="s">
        <v>45</v>
      </c>
    </row>
    <row r="30" spans="1:12" ht="30" customHeight="1">
      <c r="A30" s="99">
        <v>7060</v>
      </c>
      <c r="B30" s="100">
        <v>4800</v>
      </c>
      <c r="C30" s="101" t="s">
        <v>69</v>
      </c>
      <c r="D30" s="102" t="s">
        <v>25</v>
      </c>
      <c r="E30" s="102" t="s">
        <v>19</v>
      </c>
      <c r="F30" s="103" t="s">
        <v>65</v>
      </c>
      <c r="G30" s="103" t="s">
        <v>21</v>
      </c>
      <c r="H30" s="104"/>
      <c r="I30" s="105">
        <v>19</v>
      </c>
      <c r="J30" s="106"/>
      <c r="K30" s="106"/>
      <c r="L30" s="2" t="s">
        <v>22</v>
      </c>
    </row>
    <row r="31" spans="1:12" ht="30" customHeight="1">
      <c r="A31" s="99">
        <v>7035</v>
      </c>
      <c r="B31" s="99">
        <v>4775</v>
      </c>
      <c r="C31" s="101" t="s">
        <v>70</v>
      </c>
      <c r="D31" s="102" t="s">
        <v>71</v>
      </c>
      <c r="E31" s="102" t="s">
        <v>19</v>
      </c>
      <c r="F31" s="103" t="s">
        <v>65</v>
      </c>
      <c r="G31" s="103" t="s">
        <v>21</v>
      </c>
      <c r="H31" s="104"/>
      <c r="I31" s="105">
        <v>19</v>
      </c>
      <c r="J31" s="106"/>
      <c r="K31" s="106"/>
      <c r="L31" s="2" t="s">
        <v>22</v>
      </c>
    </row>
    <row r="32" spans="1:12" s="37" customFormat="1" ht="30" customHeight="1">
      <c r="A32" s="99">
        <v>6781</v>
      </c>
      <c r="B32" s="99">
        <v>4541</v>
      </c>
      <c r="C32" s="101" t="s">
        <v>72</v>
      </c>
      <c r="D32" s="102" t="s">
        <v>73</v>
      </c>
      <c r="E32" s="102" t="s">
        <v>19</v>
      </c>
      <c r="F32" s="103" t="s">
        <v>65</v>
      </c>
      <c r="G32" s="103" t="s">
        <v>58</v>
      </c>
      <c r="H32" s="104"/>
      <c r="I32" s="107">
        <v>21</v>
      </c>
      <c r="J32" s="106"/>
      <c r="K32" s="106"/>
      <c r="L32" s="2" t="s">
        <v>22</v>
      </c>
    </row>
    <row r="33" spans="1:12" s="37" customFormat="1" ht="30" customHeight="1">
      <c r="A33" s="99">
        <v>7003</v>
      </c>
      <c r="B33" s="99">
        <v>4743</v>
      </c>
      <c r="C33" s="101" t="s">
        <v>74</v>
      </c>
      <c r="D33" s="102" t="s">
        <v>62</v>
      </c>
      <c r="E33" s="102" t="s">
        <v>19</v>
      </c>
      <c r="F33" s="103" t="s">
        <v>65</v>
      </c>
      <c r="G33" s="103" t="s">
        <v>37</v>
      </c>
      <c r="H33" s="108"/>
      <c r="I33" s="107">
        <v>21</v>
      </c>
      <c r="J33" s="106"/>
      <c r="K33" s="106"/>
      <c r="L33" s="2" t="s">
        <v>22</v>
      </c>
    </row>
    <row r="34" spans="1:12" s="37" customFormat="1" ht="30" customHeight="1">
      <c r="A34" s="99">
        <v>6700</v>
      </c>
      <c r="B34" s="99">
        <v>4464</v>
      </c>
      <c r="C34" s="101" t="s">
        <v>75</v>
      </c>
      <c r="D34" s="102" t="s">
        <v>76</v>
      </c>
      <c r="E34" s="102" t="s">
        <v>33</v>
      </c>
      <c r="F34" s="103" t="s">
        <v>65</v>
      </c>
      <c r="G34" s="103" t="s">
        <v>77</v>
      </c>
      <c r="H34" s="104"/>
      <c r="I34" s="107">
        <v>21</v>
      </c>
      <c r="J34" s="106"/>
      <c r="K34" s="106"/>
      <c r="L34" s="2" t="s">
        <v>22</v>
      </c>
    </row>
    <row r="35" spans="1:12" s="37" customFormat="1" ht="12" customHeight="1">
      <c r="A35" s="47"/>
      <c r="B35" s="48"/>
      <c r="C35" s="49"/>
      <c r="D35" s="50"/>
      <c r="E35" s="50"/>
      <c r="F35" s="51"/>
      <c r="G35" s="51"/>
      <c r="H35" s="61"/>
      <c r="I35" s="53"/>
      <c r="J35" s="54"/>
      <c r="K35" s="54"/>
      <c r="L35" s="20"/>
    </row>
    <row r="36" spans="1:12" ht="24.95" customHeight="1">
      <c r="A36" s="16"/>
      <c r="B36" s="308" t="s">
        <v>78</v>
      </c>
      <c r="C36" s="309"/>
      <c r="D36" s="309"/>
      <c r="E36" s="309"/>
      <c r="F36" s="309"/>
      <c r="G36" s="309"/>
      <c r="H36" s="309"/>
      <c r="I36" s="310"/>
      <c r="J36" s="17"/>
      <c r="K36" s="17"/>
    </row>
    <row r="37" spans="1:12" ht="30.6" customHeight="1">
      <c r="A37" s="111">
        <v>7108</v>
      </c>
      <c r="B37" s="111">
        <v>4844</v>
      </c>
      <c r="C37" s="112" t="s">
        <v>79</v>
      </c>
      <c r="D37" s="112" t="s">
        <v>18</v>
      </c>
      <c r="E37" s="113" t="s">
        <v>19</v>
      </c>
      <c r="F37" s="111" t="s">
        <v>80</v>
      </c>
      <c r="G37" s="114" t="s">
        <v>37</v>
      </c>
      <c r="H37" s="114"/>
      <c r="I37" s="115">
        <v>17</v>
      </c>
      <c r="J37" s="116"/>
      <c r="K37" s="116"/>
      <c r="L37" s="20" t="s">
        <v>81</v>
      </c>
    </row>
    <row r="38" spans="1:12" ht="38.450000000000003" customHeight="1">
      <c r="A38" s="117">
        <v>7661</v>
      </c>
      <c r="B38" s="117">
        <v>5298</v>
      </c>
      <c r="C38" s="118" t="s">
        <v>82</v>
      </c>
      <c r="D38" s="119" t="s">
        <v>25</v>
      </c>
      <c r="E38" s="120" t="s">
        <v>19</v>
      </c>
      <c r="F38" s="120" t="s">
        <v>83</v>
      </c>
      <c r="G38" s="121" t="s">
        <v>37</v>
      </c>
      <c r="H38" s="122"/>
      <c r="I38" s="123">
        <v>17</v>
      </c>
      <c r="J38" s="116"/>
      <c r="K38" s="116"/>
      <c r="L38" s="20" t="s">
        <v>81</v>
      </c>
    </row>
    <row r="39" spans="1:12" ht="38.450000000000003" customHeight="1">
      <c r="A39" s="117">
        <v>7637</v>
      </c>
      <c r="B39" s="117">
        <v>5274</v>
      </c>
      <c r="C39" s="118" t="s">
        <v>84</v>
      </c>
      <c r="D39" s="119" t="s">
        <v>85</v>
      </c>
      <c r="E39" s="120" t="s">
        <v>19</v>
      </c>
      <c r="F39" s="120" t="s">
        <v>83</v>
      </c>
      <c r="G39" s="121" t="s">
        <v>37</v>
      </c>
      <c r="H39" s="122"/>
      <c r="I39" s="123">
        <v>17</v>
      </c>
      <c r="J39" s="116"/>
      <c r="K39" s="116"/>
      <c r="L39" s="20" t="s">
        <v>81</v>
      </c>
    </row>
    <row r="40" spans="1:12" ht="38.450000000000003" customHeight="1">
      <c r="A40" s="117">
        <v>7602</v>
      </c>
      <c r="B40" s="117">
        <v>5239</v>
      </c>
      <c r="C40" s="118" t="s">
        <v>86</v>
      </c>
      <c r="D40" s="119" t="s">
        <v>87</v>
      </c>
      <c r="E40" s="120" t="s">
        <v>88</v>
      </c>
      <c r="F40" s="120" t="s">
        <v>83</v>
      </c>
      <c r="G40" s="120" t="s">
        <v>37</v>
      </c>
      <c r="H40" s="124"/>
      <c r="I40" s="123">
        <v>0</v>
      </c>
      <c r="J40" s="116"/>
      <c r="K40" s="116"/>
      <c r="L40" s="20" t="s">
        <v>81</v>
      </c>
    </row>
    <row r="41" spans="1:12" ht="38.450000000000003" customHeight="1">
      <c r="A41" s="117">
        <v>7428</v>
      </c>
      <c r="B41" s="117">
        <v>5085</v>
      </c>
      <c r="C41" s="118" t="s">
        <v>89</v>
      </c>
      <c r="D41" s="119" t="s">
        <v>73</v>
      </c>
      <c r="E41" s="120" t="s">
        <v>19</v>
      </c>
      <c r="F41" s="120" t="s">
        <v>83</v>
      </c>
      <c r="G41" s="120" t="s">
        <v>58</v>
      </c>
      <c r="H41" s="121"/>
      <c r="I41" s="123">
        <v>17</v>
      </c>
      <c r="J41" s="116"/>
      <c r="K41" s="116"/>
      <c r="L41" s="20" t="s">
        <v>81</v>
      </c>
    </row>
    <row r="42" spans="1:12" ht="38.450000000000003" customHeight="1">
      <c r="A42" s="111">
        <v>7597</v>
      </c>
      <c r="B42" s="111">
        <v>5234</v>
      </c>
      <c r="C42" s="112" t="s">
        <v>90</v>
      </c>
      <c r="D42" s="112" t="s">
        <v>91</v>
      </c>
      <c r="E42" s="113" t="s">
        <v>19</v>
      </c>
      <c r="F42" s="111">
        <v>4</v>
      </c>
      <c r="G42" s="111" t="s">
        <v>37</v>
      </c>
      <c r="H42" s="114"/>
      <c r="I42" s="123">
        <v>15</v>
      </c>
      <c r="J42" s="116"/>
      <c r="K42" s="116"/>
      <c r="L42" s="20"/>
    </row>
    <row r="43" spans="1:12" ht="38.450000000000003" customHeight="1">
      <c r="A43" s="117">
        <v>7359</v>
      </c>
      <c r="B43" s="117">
        <v>5018</v>
      </c>
      <c r="C43" s="118" t="s">
        <v>92</v>
      </c>
      <c r="D43" s="119" t="s">
        <v>93</v>
      </c>
      <c r="E43" s="120" t="s">
        <v>33</v>
      </c>
      <c r="F43" s="120" t="s">
        <v>83</v>
      </c>
      <c r="G43" s="120" t="s">
        <v>77</v>
      </c>
      <c r="H43" s="121"/>
      <c r="I43" s="123">
        <v>17</v>
      </c>
      <c r="J43" s="116"/>
      <c r="K43" s="116"/>
      <c r="L43" s="20" t="s">
        <v>81</v>
      </c>
    </row>
    <row r="44" spans="1:12" s="37" customFormat="1" ht="30" customHeight="1">
      <c r="A44" s="117">
        <v>7004</v>
      </c>
      <c r="B44" s="117">
        <v>4744</v>
      </c>
      <c r="C44" s="118" t="s">
        <v>94</v>
      </c>
      <c r="D44" s="119" t="s">
        <v>95</v>
      </c>
      <c r="E44" s="119" t="s">
        <v>19</v>
      </c>
      <c r="F44" s="120" t="s">
        <v>80</v>
      </c>
      <c r="G44" s="120" t="s">
        <v>37</v>
      </c>
      <c r="H44" s="124"/>
      <c r="I44" s="123">
        <v>17</v>
      </c>
      <c r="J44" s="116"/>
      <c r="K44" s="116"/>
      <c r="L44" s="20" t="s">
        <v>81</v>
      </c>
    </row>
    <row r="45" spans="1:12" s="37" customFormat="1" ht="12" customHeight="1">
      <c r="A45" s="47"/>
      <c r="B45" s="48"/>
      <c r="C45" s="49"/>
      <c r="D45" s="50"/>
      <c r="E45" s="50"/>
      <c r="F45" s="51"/>
      <c r="G45" s="51"/>
      <c r="H45" s="61"/>
      <c r="I45" s="53"/>
      <c r="J45" s="54"/>
      <c r="K45" s="54"/>
      <c r="L45" s="20"/>
    </row>
    <row r="46" spans="1:12" ht="24.95" customHeight="1">
      <c r="A46" s="16"/>
      <c r="B46" s="305" t="s">
        <v>96</v>
      </c>
      <c r="C46" s="306"/>
      <c r="D46" s="306"/>
      <c r="E46" s="306"/>
      <c r="F46" s="306"/>
      <c r="G46" s="306"/>
      <c r="H46" s="306"/>
      <c r="I46" s="307"/>
      <c r="J46" s="17"/>
      <c r="K46" s="17"/>
    </row>
    <row r="47" spans="1:12" s="37" customFormat="1" ht="30.75">
      <c r="A47" s="164">
        <v>6054</v>
      </c>
      <c r="B47" s="164">
        <v>3882</v>
      </c>
      <c r="C47" s="165" t="s">
        <v>97</v>
      </c>
      <c r="D47" s="166" t="s">
        <v>98</v>
      </c>
      <c r="E47" s="166" t="s">
        <v>33</v>
      </c>
      <c r="F47" s="167" t="s">
        <v>99</v>
      </c>
      <c r="G47" s="167" t="s">
        <v>100</v>
      </c>
      <c r="H47" s="168"/>
      <c r="I47" s="169">
        <v>0</v>
      </c>
      <c r="J47" s="170"/>
      <c r="K47" s="170"/>
      <c r="L47" s="20"/>
    </row>
    <row r="48" spans="1:12" s="37" customFormat="1" ht="27.6" customHeight="1">
      <c r="A48" s="164">
        <v>5995</v>
      </c>
      <c r="B48" s="164">
        <v>3835</v>
      </c>
      <c r="C48" s="165" t="s">
        <v>101</v>
      </c>
      <c r="D48" s="166" t="s">
        <v>102</v>
      </c>
      <c r="E48" s="166" t="s">
        <v>19</v>
      </c>
      <c r="F48" s="167" t="s">
        <v>99</v>
      </c>
      <c r="G48" s="167" t="s">
        <v>30</v>
      </c>
      <c r="H48" s="168"/>
      <c r="I48" s="169">
        <v>17</v>
      </c>
      <c r="J48" s="170"/>
      <c r="K48" s="170"/>
      <c r="L48" s="20"/>
    </row>
    <row r="49" spans="1:12" s="37" customFormat="1" ht="30.75">
      <c r="A49" s="164">
        <v>6134</v>
      </c>
      <c r="B49" s="164">
        <v>3950</v>
      </c>
      <c r="C49" s="165" t="s">
        <v>103</v>
      </c>
      <c r="D49" s="166" t="s">
        <v>104</v>
      </c>
      <c r="E49" s="166" t="s">
        <v>19</v>
      </c>
      <c r="F49" s="167" t="s">
        <v>99</v>
      </c>
      <c r="G49" s="167" t="s">
        <v>21</v>
      </c>
      <c r="H49" s="168"/>
      <c r="I49" s="171">
        <v>15</v>
      </c>
      <c r="J49" s="170"/>
      <c r="K49" s="170"/>
      <c r="L49" s="20"/>
    </row>
    <row r="50" spans="1:12" s="37" customFormat="1" ht="33.75">
      <c r="A50" s="164">
        <v>6124</v>
      </c>
      <c r="B50" s="296">
        <v>3941</v>
      </c>
      <c r="C50" s="165" t="s">
        <v>105</v>
      </c>
      <c r="D50" s="166" t="s">
        <v>106</v>
      </c>
      <c r="E50" s="166" t="s">
        <v>33</v>
      </c>
      <c r="F50" s="167" t="s">
        <v>99</v>
      </c>
      <c r="G50" s="167" t="s">
        <v>21</v>
      </c>
      <c r="H50" s="168"/>
      <c r="I50" s="169">
        <v>0</v>
      </c>
      <c r="J50" s="170"/>
      <c r="K50" s="170"/>
      <c r="L50" s="20"/>
    </row>
    <row r="51" spans="1:12" s="37" customFormat="1" ht="33.75">
      <c r="A51" s="164">
        <v>6125</v>
      </c>
      <c r="B51" s="297"/>
      <c r="C51" s="165" t="s">
        <v>107</v>
      </c>
      <c r="D51" s="166" t="s">
        <v>106</v>
      </c>
      <c r="E51" s="166" t="s">
        <v>33</v>
      </c>
      <c r="F51" s="167" t="s">
        <v>99</v>
      </c>
      <c r="G51" s="167" t="s">
        <v>21</v>
      </c>
      <c r="H51" s="168"/>
      <c r="I51" s="169">
        <v>0</v>
      </c>
      <c r="J51" s="170"/>
      <c r="K51" s="170"/>
      <c r="L51" s="20"/>
    </row>
    <row r="52" spans="1:12" s="37" customFormat="1" ht="33.75">
      <c r="A52" s="172">
        <v>6143</v>
      </c>
      <c r="B52" s="164">
        <v>3959</v>
      </c>
      <c r="C52" s="165" t="s">
        <v>108</v>
      </c>
      <c r="D52" s="166" t="s">
        <v>109</v>
      </c>
      <c r="E52" s="166" t="s">
        <v>33</v>
      </c>
      <c r="F52" s="167" t="s">
        <v>99</v>
      </c>
      <c r="G52" s="167" t="s">
        <v>21</v>
      </c>
      <c r="H52" s="168"/>
      <c r="I52" s="169">
        <v>0</v>
      </c>
      <c r="J52" s="173"/>
      <c r="K52" s="170"/>
      <c r="L52" s="20"/>
    </row>
    <row r="53" spans="1:12" s="37" customFormat="1" ht="22.5">
      <c r="A53" s="164">
        <v>6018</v>
      </c>
      <c r="B53" s="164">
        <v>3858</v>
      </c>
      <c r="C53" s="165" t="s">
        <v>110</v>
      </c>
      <c r="D53" s="166" t="s">
        <v>111</v>
      </c>
      <c r="E53" s="166" t="s">
        <v>33</v>
      </c>
      <c r="F53" s="167" t="s">
        <v>99</v>
      </c>
      <c r="G53" s="167" t="s">
        <v>21</v>
      </c>
      <c r="H53" s="168"/>
      <c r="I53" s="169">
        <v>0</v>
      </c>
      <c r="J53" s="170"/>
      <c r="K53" s="170"/>
      <c r="L53" s="20"/>
    </row>
    <row r="54" spans="1:12" ht="22.5" customHeight="1">
      <c r="A54" s="174">
        <v>6468</v>
      </c>
      <c r="B54" s="174">
        <v>4270</v>
      </c>
      <c r="C54" s="175" t="s">
        <v>112</v>
      </c>
      <c r="D54" s="175" t="s">
        <v>113</v>
      </c>
      <c r="E54" s="166" t="s">
        <v>33</v>
      </c>
      <c r="F54" s="176" t="s">
        <v>99</v>
      </c>
      <c r="G54" s="174" t="s">
        <v>21</v>
      </c>
      <c r="H54" s="177"/>
      <c r="I54" s="169">
        <v>0</v>
      </c>
      <c r="J54" s="170"/>
      <c r="K54" s="170"/>
      <c r="L54" s="20"/>
    </row>
    <row r="55" spans="1:12" s="37" customFormat="1" ht="22.5">
      <c r="A55" s="164">
        <v>6024</v>
      </c>
      <c r="B55" s="164">
        <v>3864</v>
      </c>
      <c r="C55" s="165" t="s">
        <v>114</v>
      </c>
      <c r="D55" s="166" t="s">
        <v>115</v>
      </c>
      <c r="E55" s="166" t="s">
        <v>33</v>
      </c>
      <c r="F55" s="167" t="s">
        <v>99</v>
      </c>
      <c r="G55" s="167" t="s">
        <v>116</v>
      </c>
      <c r="H55" s="168"/>
      <c r="I55" s="169">
        <v>0</v>
      </c>
      <c r="J55" s="170"/>
      <c r="K55" s="170"/>
      <c r="L55" s="20"/>
    </row>
    <row r="56" spans="1:12" s="37" customFormat="1" ht="22.5">
      <c r="A56" s="164">
        <v>6095</v>
      </c>
      <c r="B56" s="164">
        <v>3920</v>
      </c>
      <c r="C56" s="165" t="s">
        <v>117</v>
      </c>
      <c r="D56" s="166" t="s">
        <v>118</v>
      </c>
      <c r="E56" s="166" t="s">
        <v>33</v>
      </c>
      <c r="F56" s="167" t="s">
        <v>99</v>
      </c>
      <c r="G56" s="167" t="s">
        <v>100</v>
      </c>
      <c r="H56" s="168"/>
      <c r="I56" s="169">
        <v>0</v>
      </c>
      <c r="J56" s="170"/>
      <c r="K56" s="170"/>
      <c r="L56" s="20"/>
    </row>
    <row r="57" spans="1:12" s="37" customFormat="1" ht="30.75">
      <c r="A57" s="164">
        <v>6160</v>
      </c>
      <c r="B57" s="164">
        <v>3974</v>
      </c>
      <c r="C57" s="165" t="s">
        <v>119</v>
      </c>
      <c r="D57" s="166" t="s">
        <v>120</v>
      </c>
      <c r="E57" s="166" t="s">
        <v>33</v>
      </c>
      <c r="F57" s="167" t="s">
        <v>99</v>
      </c>
      <c r="G57" s="167" t="s">
        <v>100</v>
      </c>
      <c r="H57" s="168"/>
      <c r="I57" s="169">
        <v>0</v>
      </c>
      <c r="J57" s="170"/>
      <c r="K57" s="170"/>
      <c r="L57" s="20"/>
    </row>
    <row r="58" spans="1:12" s="37" customFormat="1" ht="22.15" customHeight="1">
      <c r="A58" s="164">
        <v>6064</v>
      </c>
      <c r="B58" s="164">
        <v>3889</v>
      </c>
      <c r="C58" s="165" t="s">
        <v>121</v>
      </c>
      <c r="D58" s="166" t="s">
        <v>122</v>
      </c>
      <c r="E58" s="166" t="s">
        <v>33</v>
      </c>
      <c r="F58" s="167" t="s">
        <v>99</v>
      </c>
      <c r="G58" s="167" t="s">
        <v>123</v>
      </c>
      <c r="H58" s="168"/>
      <c r="I58" s="171">
        <v>0</v>
      </c>
      <c r="J58" s="170"/>
      <c r="K58" s="170"/>
      <c r="L58" s="20"/>
    </row>
    <row r="59" spans="1:12" s="37" customFormat="1" ht="20.25">
      <c r="A59" s="164">
        <v>6163</v>
      </c>
      <c r="B59" s="164">
        <v>3977</v>
      </c>
      <c r="C59" s="165" t="s">
        <v>124</v>
      </c>
      <c r="D59" s="166" t="s">
        <v>125</v>
      </c>
      <c r="E59" s="166" t="s">
        <v>33</v>
      </c>
      <c r="F59" s="167" t="s">
        <v>99</v>
      </c>
      <c r="G59" s="167" t="s">
        <v>126</v>
      </c>
      <c r="H59" s="168"/>
      <c r="I59" s="169">
        <v>0</v>
      </c>
      <c r="J59" s="170"/>
      <c r="K59" s="170"/>
      <c r="L59" s="20"/>
    </row>
    <row r="60" spans="1:12" s="37" customFormat="1" ht="12" customHeight="1">
      <c r="A60" s="47"/>
      <c r="B60" s="48"/>
      <c r="C60" s="49"/>
      <c r="D60" s="50"/>
      <c r="E60" s="50"/>
      <c r="F60" s="51"/>
      <c r="G60" s="51"/>
      <c r="H60" s="61"/>
      <c r="I60" s="53"/>
      <c r="J60" s="54"/>
      <c r="K60" s="54"/>
      <c r="L60" s="20"/>
    </row>
    <row r="61" spans="1:12" ht="24.95" customHeight="1">
      <c r="A61" s="16"/>
      <c r="B61" s="305" t="s">
        <v>127</v>
      </c>
      <c r="C61" s="306"/>
      <c r="D61" s="306"/>
      <c r="E61" s="306"/>
      <c r="F61" s="306"/>
      <c r="G61" s="306"/>
      <c r="H61" s="306"/>
      <c r="I61" s="307"/>
      <c r="J61" s="17"/>
      <c r="K61" s="17"/>
    </row>
    <row r="62" spans="1:12" s="37" customFormat="1" ht="30" customHeight="1">
      <c r="A62" s="41">
        <v>6924</v>
      </c>
      <c r="B62" s="63">
        <v>4673</v>
      </c>
      <c r="C62" s="42" t="s">
        <v>128</v>
      </c>
      <c r="D62" s="43" t="s">
        <v>129</v>
      </c>
      <c r="E62" s="43" t="s">
        <v>33</v>
      </c>
      <c r="F62" s="44" t="s">
        <v>130</v>
      </c>
      <c r="G62" s="44" t="s">
        <v>131</v>
      </c>
      <c r="H62" s="45"/>
      <c r="I62" s="59">
        <v>0</v>
      </c>
      <c r="J62" s="46"/>
      <c r="K62" s="46"/>
      <c r="L62" s="60"/>
    </row>
    <row r="63" spans="1:12" s="37" customFormat="1" ht="30" customHeight="1">
      <c r="A63" s="41">
        <v>6925</v>
      </c>
      <c r="B63" s="63">
        <v>4673</v>
      </c>
      <c r="C63" s="42" t="s">
        <v>132</v>
      </c>
      <c r="D63" s="43" t="s">
        <v>133</v>
      </c>
      <c r="E63" s="43" t="s">
        <v>33</v>
      </c>
      <c r="F63" s="44" t="s">
        <v>130</v>
      </c>
      <c r="G63" s="44" t="s">
        <v>131</v>
      </c>
      <c r="H63" s="45"/>
      <c r="I63" s="59">
        <v>0</v>
      </c>
      <c r="J63" s="46"/>
      <c r="K63" s="46"/>
      <c r="L63" s="60"/>
    </row>
    <row r="64" spans="1:12" s="37" customFormat="1" ht="30" customHeight="1">
      <c r="A64" s="41">
        <v>6782</v>
      </c>
      <c r="B64" s="41">
        <v>4542</v>
      </c>
      <c r="C64" s="42" t="s">
        <v>134</v>
      </c>
      <c r="D64" s="43" t="s">
        <v>135</v>
      </c>
      <c r="E64" s="43" t="s">
        <v>19</v>
      </c>
      <c r="F64" s="44" t="s">
        <v>130</v>
      </c>
      <c r="G64" s="44" t="s">
        <v>58</v>
      </c>
      <c r="H64" s="45"/>
      <c r="I64" s="59">
        <v>12</v>
      </c>
      <c r="J64" s="46"/>
      <c r="K64" s="46"/>
      <c r="L64" s="20"/>
    </row>
    <row r="65" spans="1:12" s="37" customFormat="1" ht="30" customHeight="1">
      <c r="A65" s="55">
        <v>6976</v>
      </c>
      <c r="B65" s="55">
        <v>4716</v>
      </c>
      <c r="C65" s="56" t="s">
        <v>136</v>
      </c>
      <c r="D65" s="57" t="s">
        <v>137</v>
      </c>
      <c r="E65" s="57" t="s">
        <v>19</v>
      </c>
      <c r="F65" s="58" t="s">
        <v>130</v>
      </c>
      <c r="G65" s="58" t="s">
        <v>37</v>
      </c>
      <c r="H65" s="64"/>
      <c r="I65" s="59">
        <v>11</v>
      </c>
      <c r="J65" s="46"/>
      <c r="K65" s="46"/>
      <c r="L65" s="20"/>
    </row>
    <row r="66" spans="1:12" s="37" customFormat="1" ht="39.950000000000003" customHeight="1">
      <c r="A66" s="41">
        <v>7055</v>
      </c>
      <c r="B66" s="41">
        <v>4795</v>
      </c>
      <c r="C66" s="42" t="s">
        <v>138</v>
      </c>
      <c r="D66" s="43" t="s">
        <v>139</v>
      </c>
      <c r="E66" s="43" t="s">
        <v>33</v>
      </c>
      <c r="F66" s="44" t="s">
        <v>130</v>
      </c>
      <c r="G66" s="44" t="s">
        <v>37</v>
      </c>
      <c r="H66" s="45"/>
      <c r="I66" s="59">
        <v>0</v>
      </c>
      <c r="J66" s="46"/>
      <c r="K66" s="46"/>
      <c r="L66" s="20"/>
    </row>
    <row r="67" spans="1:12" s="37" customFormat="1" ht="39.950000000000003" customHeight="1">
      <c r="A67" s="41">
        <v>7074</v>
      </c>
      <c r="B67" s="41">
        <v>4812</v>
      </c>
      <c r="C67" s="42" t="s">
        <v>140</v>
      </c>
      <c r="D67" s="43" t="s">
        <v>109</v>
      </c>
      <c r="E67" s="43" t="s">
        <v>33</v>
      </c>
      <c r="F67" s="44" t="s">
        <v>130</v>
      </c>
      <c r="G67" s="44" t="s">
        <v>37</v>
      </c>
      <c r="H67" s="45"/>
      <c r="I67" s="59">
        <v>0</v>
      </c>
      <c r="J67" s="46"/>
      <c r="K67" s="46"/>
      <c r="L67" s="20"/>
    </row>
    <row r="68" spans="1:12" s="37" customFormat="1" ht="30" customHeight="1">
      <c r="A68" s="41">
        <v>7018</v>
      </c>
      <c r="B68" s="41">
        <v>4758</v>
      </c>
      <c r="C68" s="42" t="s">
        <v>141</v>
      </c>
      <c r="D68" s="43" t="s">
        <v>142</v>
      </c>
      <c r="E68" s="43" t="s">
        <v>33</v>
      </c>
      <c r="F68" s="44" t="s">
        <v>130</v>
      </c>
      <c r="G68" s="44" t="s">
        <v>37</v>
      </c>
      <c r="H68" s="45"/>
      <c r="I68" s="59">
        <v>0</v>
      </c>
      <c r="J68" s="46"/>
      <c r="K68" s="46"/>
      <c r="L68" s="20"/>
    </row>
    <row r="69" spans="1:12" s="37" customFormat="1" ht="30" customHeight="1">
      <c r="A69" s="41">
        <v>7040</v>
      </c>
      <c r="B69" s="41">
        <v>4780</v>
      </c>
      <c r="C69" s="42" t="s">
        <v>143</v>
      </c>
      <c r="D69" s="43" t="s">
        <v>144</v>
      </c>
      <c r="E69" s="43" t="s">
        <v>33</v>
      </c>
      <c r="F69" s="44" t="s">
        <v>130</v>
      </c>
      <c r="G69" s="44" t="s">
        <v>37</v>
      </c>
      <c r="H69" s="45"/>
      <c r="I69" s="59">
        <v>0</v>
      </c>
      <c r="J69" s="46"/>
      <c r="K69" s="46"/>
      <c r="L69" s="20"/>
    </row>
    <row r="70" spans="1:12" s="37" customFormat="1" ht="30" customHeight="1">
      <c r="A70" s="41">
        <v>6575</v>
      </c>
      <c r="B70" s="41">
        <v>4359</v>
      </c>
      <c r="C70" s="42" t="s">
        <v>145</v>
      </c>
      <c r="D70" s="43" t="s">
        <v>146</v>
      </c>
      <c r="E70" s="43" t="s">
        <v>33</v>
      </c>
      <c r="F70" s="44" t="s">
        <v>130</v>
      </c>
      <c r="G70" s="44" t="s">
        <v>147</v>
      </c>
      <c r="H70" s="45"/>
      <c r="I70" s="59">
        <v>0</v>
      </c>
      <c r="J70" s="46"/>
      <c r="K70" s="46"/>
      <c r="L70" s="20"/>
    </row>
    <row r="71" spans="1:12" s="37" customFormat="1" ht="30" customHeight="1">
      <c r="A71" s="41">
        <v>6909</v>
      </c>
      <c r="B71" s="41">
        <v>4659</v>
      </c>
      <c r="C71" s="42" t="s">
        <v>148</v>
      </c>
      <c r="D71" s="43" t="s">
        <v>149</v>
      </c>
      <c r="E71" s="43" t="s">
        <v>33</v>
      </c>
      <c r="F71" s="44" t="s">
        <v>130</v>
      </c>
      <c r="G71" s="44" t="s">
        <v>131</v>
      </c>
      <c r="H71" s="45"/>
      <c r="I71" s="59">
        <v>0</v>
      </c>
      <c r="J71" s="46"/>
      <c r="K71" s="46"/>
      <c r="L71" s="20"/>
    </row>
    <row r="72" spans="1:12" s="37" customFormat="1" ht="39.950000000000003" customHeight="1">
      <c r="A72" s="41">
        <v>6928</v>
      </c>
      <c r="B72" s="41">
        <v>4676</v>
      </c>
      <c r="C72" s="42" t="s">
        <v>150</v>
      </c>
      <c r="D72" s="43" t="s">
        <v>151</v>
      </c>
      <c r="E72" s="43" t="s">
        <v>33</v>
      </c>
      <c r="F72" s="44" t="s">
        <v>130</v>
      </c>
      <c r="G72" s="44" t="s">
        <v>131</v>
      </c>
      <c r="H72" s="45"/>
      <c r="I72" s="59">
        <v>0</v>
      </c>
      <c r="J72" s="46"/>
      <c r="K72" s="46"/>
      <c r="L72" s="20"/>
    </row>
    <row r="73" spans="1:12" s="37" customFormat="1" ht="30" customHeight="1">
      <c r="A73" s="41">
        <v>7113</v>
      </c>
      <c r="B73" s="41">
        <v>4849</v>
      </c>
      <c r="C73" s="42" t="s">
        <v>152</v>
      </c>
      <c r="D73" s="43" t="s">
        <v>153</v>
      </c>
      <c r="E73" s="43" t="s">
        <v>33</v>
      </c>
      <c r="F73" s="44" t="s">
        <v>130</v>
      </c>
      <c r="G73" s="44" t="s">
        <v>154</v>
      </c>
      <c r="H73" s="45"/>
      <c r="I73" s="59">
        <v>0</v>
      </c>
      <c r="J73" s="46"/>
      <c r="K73" s="46"/>
      <c r="L73" s="20"/>
    </row>
    <row r="74" spans="1:12" s="37" customFormat="1" ht="30" customHeight="1">
      <c r="A74" s="41">
        <v>6698</v>
      </c>
      <c r="B74" s="41">
        <v>4462</v>
      </c>
      <c r="C74" s="42" t="s">
        <v>155</v>
      </c>
      <c r="D74" s="43" t="s">
        <v>125</v>
      </c>
      <c r="E74" s="43" t="s">
        <v>33</v>
      </c>
      <c r="F74" s="44" t="s">
        <v>130</v>
      </c>
      <c r="G74" s="44" t="s">
        <v>77</v>
      </c>
      <c r="H74" s="45"/>
      <c r="I74" s="59">
        <v>0</v>
      </c>
      <c r="J74" s="46"/>
      <c r="K74" s="46"/>
      <c r="L74" s="20"/>
    </row>
    <row r="75" spans="1:12" s="37" customFormat="1" ht="12" customHeight="1">
      <c r="A75" s="47">
        <v>7637</v>
      </c>
      <c r="B75" s="48"/>
      <c r="C75" s="49"/>
      <c r="D75" s="50"/>
      <c r="E75" s="50"/>
      <c r="F75" s="51"/>
      <c r="G75" s="51"/>
      <c r="H75" s="61"/>
      <c r="I75" s="53">
        <v>1</v>
      </c>
      <c r="J75" s="54"/>
      <c r="K75" s="54"/>
      <c r="L75" s="20"/>
    </row>
    <row r="76" spans="1:12" ht="24.95" customHeight="1">
      <c r="A76" s="16"/>
      <c r="B76" s="305" t="s">
        <v>156</v>
      </c>
      <c r="C76" s="306"/>
      <c r="D76" s="306"/>
      <c r="E76" s="306"/>
      <c r="F76" s="306"/>
      <c r="G76" s="306"/>
      <c r="H76" s="306"/>
      <c r="I76" s="307"/>
      <c r="J76" s="17"/>
      <c r="K76" s="17"/>
    </row>
    <row r="77" spans="1:12" s="37" customFormat="1" ht="30" customHeight="1">
      <c r="A77" s="125">
        <v>6919</v>
      </c>
      <c r="B77" s="327">
        <v>4669</v>
      </c>
      <c r="C77" s="126" t="s">
        <v>157</v>
      </c>
      <c r="D77" s="127" t="s">
        <v>129</v>
      </c>
      <c r="E77" s="127" t="s">
        <v>33</v>
      </c>
      <c r="F77" s="128" t="s">
        <v>158</v>
      </c>
      <c r="G77" s="128" t="s">
        <v>131</v>
      </c>
      <c r="H77" s="129"/>
      <c r="I77" s="130">
        <v>3</v>
      </c>
      <c r="J77" s="131"/>
      <c r="K77" s="131"/>
      <c r="L77" s="60"/>
    </row>
    <row r="78" spans="1:12" s="37" customFormat="1" ht="30" customHeight="1">
      <c r="A78" s="125">
        <v>6920</v>
      </c>
      <c r="B78" s="328"/>
      <c r="C78" s="126" t="s">
        <v>159</v>
      </c>
      <c r="D78" s="127" t="s">
        <v>133</v>
      </c>
      <c r="E78" s="127" t="s">
        <v>33</v>
      </c>
      <c r="F78" s="128" t="s">
        <v>158</v>
      </c>
      <c r="G78" s="128" t="s">
        <v>131</v>
      </c>
      <c r="H78" s="129"/>
      <c r="I78" s="130">
        <v>0</v>
      </c>
      <c r="J78" s="131"/>
      <c r="K78" s="131"/>
      <c r="L78" s="60"/>
    </row>
    <row r="79" spans="1:12" s="37" customFormat="1" ht="30" customHeight="1">
      <c r="A79" s="125">
        <v>6783</v>
      </c>
      <c r="B79" s="125">
        <v>4543</v>
      </c>
      <c r="C79" s="126" t="s">
        <v>160</v>
      </c>
      <c r="D79" s="127" t="s">
        <v>135</v>
      </c>
      <c r="E79" s="127" t="s">
        <v>19</v>
      </c>
      <c r="F79" s="128" t="s">
        <v>158</v>
      </c>
      <c r="G79" s="128" t="s">
        <v>58</v>
      </c>
      <c r="H79" s="129"/>
      <c r="I79" s="130">
        <v>23</v>
      </c>
      <c r="J79" s="131"/>
      <c r="K79" s="131"/>
      <c r="L79" s="60"/>
    </row>
    <row r="80" spans="1:12" s="37" customFormat="1" ht="30" customHeight="1">
      <c r="A80" s="125">
        <v>6977</v>
      </c>
      <c r="B80" s="125">
        <v>4717</v>
      </c>
      <c r="C80" s="126" t="s">
        <v>161</v>
      </c>
      <c r="D80" s="127" t="s">
        <v>137</v>
      </c>
      <c r="E80" s="127" t="s">
        <v>19</v>
      </c>
      <c r="F80" s="128" t="s">
        <v>158</v>
      </c>
      <c r="G80" s="128" t="s">
        <v>37</v>
      </c>
      <c r="H80" s="129"/>
      <c r="I80" s="130">
        <v>21</v>
      </c>
      <c r="J80" s="131"/>
      <c r="K80" s="131"/>
      <c r="L80" s="20"/>
    </row>
    <row r="81" spans="1:12" s="37" customFormat="1" ht="39.950000000000003" customHeight="1">
      <c r="A81" s="125">
        <v>7056</v>
      </c>
      <c r="B81" s="125">
        <v>4796</v>
      </c>
      <c r="C81" s="126" t="s">
        <v>162</v>
      </c>
      <c r="D81" s="127" t="s">
        <v>163</v>
      </c>
      <c r="E81" s="127" t="s">
        <v>33</v>
      </c>
      <c r="F81" s="128" t="s">
        <v>158</v>
      </c>
      <c r="G81" s="128" t="s">
        <v>37</v>
      </c>
      <c r="H81" s="129"/>
      <c r="I81" s="130">
        <v>0</v>
      </c>
      <c r="J81" s="131"/>
      <c r="K81" s="131"/>
      <c r="L81" s="60"/>
    </row>
    <row r="82" spans="1:12" s="37" customFormat="1" ht="30" customHeight="1">
      <c r="A82" s="125">
        <v>7041</v>
      </c>
      <c r="B82" s="125">
        <v>4781</v>
      </c>
      <c r="C82" s="126" t="s">
        <v>164</v>
      </c>
      <c r="D82" s="127" t="s">
        <v>165</v>
      </c>
      <c r="E82" s="127" t="s">
        <v>33</v>
      </c>
      <c r="F82" s="128" t="s">
        <v>158</v>
      </c>
      <c r="G82" s="128" t="s">
        <v>37</v>
      </c>
      <c r="H82" s="129"/>
      <c r="I82" s="130">
        <v>0</v>
      </c>
      <c r="J82" s="131"/>
      <c r="K82" s="131"/>
      <c r="L82" s="20"/>
    </row>
    <row r="83" spans="1:12" s="37" customFormat="1" ht="30" customHeight="1">
      <c r="A83" s="125">
        <v>6576</v>
      </c>
      <c r="B83" s="125">
        <v>4360</v>
      </c>
      <c r="C83" s="126" t="s">
        <v>166</v>
      </c>
      <c r="D83" s="127" t="s">
        <v>167</v>
      </c>
      <c r="E83" s="127" t="s">
        <v>33</v>
      </c>
      <c r="F83" s="128" t="s">
        <v>158</v>
      </c>
      <c r="G83" s="128" t="s">
        <v>147</v>
      </c>
      <c r="H83" s="129"/>
      <c r="I83" s="130">
        <v>0</v>
      </c>
      <c r="J83" s="131"/>
      <c r="K83" s="131"/>
      <c r="L83" s="20"/>
    </row>
    <row r="84" spans="1:12" s="37" customFormat="1" ht="30" customHeight="1">
      <c r="A84" s="125">
        <v>6910</v>
      </c>
      <c r="B84" s="125">
        <v>4660</v>
      </c>
      <c r="C84" s="126" t="s">
        <v>168</v>
      </c>
      <c r="D84" s="127" t="s">
        <v>149</v>
      </c>
      <c r="E84" s="127" t="s">
        <v>33</v>
      </c>
      <c r="F84" s="128" t="s">
        <v>158</v>
      </c>
      <c r="G84" s="128" t="s">
        <v>131</v>
      </c>
      <c r="H84" s="129"/>
      <c r="I84" s="130">
        <v>0</v>
      </c>
      <c r="J84" s="131"/>
      <c r="K84" s="131"/>
      <c r="L84" s="20"/>
    </row>
    <row r="85" spans="1:12" s="37" customFormat="1" ht="39.950000000000003" customHeight="1">
      <c r="A85" s="125">
        <v>6929</v>
      </c>
      <c r="B85" s="125">
        <v>4677</v>
      </c>
      <c r="C85" s="126" t="s">
        <v>169</v>
      </c>
      <c r="D85" s="127" t="s">
        <v>170</v>
      </c>
      <c r="E85" s="127" t="s">
        <v>33</v>
      </c>
      <c r="F85" s="128" t="s">
        <v>158</v>
      </c>
      <c r="G85" s="128" t="s">
        <v>131</v>
      </c>
      <c r="H85" s="129"/>
      <c r="I85" s="130">
        <v>0</v>
      </c>
      <c r="J85" s="131"/>
      <c r="K85" s="131"/>
      <c r="L85" s="20"/>
    </row>
    <row r="86" spans="1:12" s="37" customFormat="1" ht="30" customHeight="1">
      <c r="A86" s="125">
        <v>7114</v>
      </c>
      <c r="B86" s="125">
        <v>4850</v>
      </c>
      <c r="C86" s="126" t="s">
        <v>171</v>
      </c>
      <c r="D86" s="127" t="s">
        <v>172</v>
      </c>
      <c r="E86" s="127" t="s">
        <v>33</v>
      </c>
      <c r="F86" s="128" t="s">
        <v>158</v>
      </c>
      <c r="G86" s="128" t="s">
        <v>154</v>
      </c>
      <c r="H86" s="129"/>
      <c r="I86" s="130">
        <v>0</v>
      </c>
      <c r="J86" s="131"/>
      <c r="K86" s="131"/>
      <c r="L86" s="20"/>
    </row>
    <row r="87" spans="1:12" s="37" customFormat="1" ht="30" customHeight="1">
      <c r="A87" s="125">
        <v>6699</v>
      </c>
      <c r="B87" s="125">
        <v>4463</v>
      </c>
      <c r="C87" s="126" t="s">
        <v>173</v>
      </c>
      <c r="D87" s="127" t="s">
        <v>174</v>
      </c>
      <c r="E87" s="127" t="s">
        <v>33</v>
      </c>
      <c r="F87" s="128" t="s">
        <v>158</v>
      </c>
      <c r="G87" s="128" t="s">
        <v>77</v>
      </c>
      <c r="H87" s="129"/>
      <c r="I87" s="130">
        <v>0</v>
      </c>
      <c r="J87" s="131"/>
      <c r="K87" s="131"/>
      <c r="L87" s="20"/>
    </row>
    <row r="88" spans="1:12" s="37" customFormat="1" ht="30" customHeight="1">
      <c r="A88" s="125">
        <v>5982</v>
      </c>
      <c r="B88" s="125">
        <v>3822</v>
      </c>
      <c r="C88" s="126" t="s">
        <v>175</v>
      </c>
      <c r="D88" s="127" t="s">
        <v>176</v>
      </c>
      <c r="E88" s="127" t="s">
        <v>33</v>
      </c>
      <c r="F88" s="128" t="s">
        <v>158</v>
      </c>
      <c r="G88" s="128" t="s">
        <v>21</v>
      </c>
      <c r="H88" s="129"/>
      <c r="I88" s="130">
        <v>0</v>
      </c>
      <c r="J88" s="131"/>
      <c r="K88" s="131"/>
      <c r="L88" s="60"/>
    </row>
    <row r="89" spans="1:12" s="37" customFormat="1" ht="30" customHeight="1">
      <c r="A89" s="125">
        <v>6003</v>
      </c>
      <c r="B89" s="125">
        <v>3843</v>
      </c>
      <c r="C89" s="126" t="s">
        <v>177</v>
      </c>
      <c r="D89" s="127" t="s">
        <v>178</v>
      </c>
      <c r="E89" s="127" t="s">
        <v>33</v>
      </c>
      <c r="F89" s="128" t="s">
        <v>158</v>
      </c>
      <c r="G89" s="128" t="s">
        <v>100</v>
      </c>
      <c r="H89" s="129"/>
      <c r="I89" s="130">
        <v>0</v>
      </c>
      <c r="J89" s="131"/>
      <c r="K89" s="131"/>
      <c r="L89" s="60"/>
    </row>
    <row r="90" spans="1:12" s="37" customFormat="1" ht="30" customHeight="1">
      <c r="A90" s="125">
        <v>6086</v>
      </c>
      <c r="B90" s="125">
        <v>3911</v>
      </c>
      <c r="C90" s="126" t="s">
        <v>179</v>
      </c>
      <c r="D90" s="127" t="s">
        <v>180</v>
      </c>
      <c r="E90" s="127" t="s">
        <v>33</v>
      </c>
      <c r="F90" s="128" t="s">
        <v>158</v>
      </c>
      <c r="G90" s="128" t="s">
        <v>116</v>
      </c>
      <c r="H90" s="129"/>
      <c r="I90" s="130">
        <v>0</v>
      </c>
      <c r="J90" s="131"/>
      <c r="K90" s="131"/>
      <c r="L90" s="60"/>
    </row>
    <row r="91" spans="1:12" s="37" customFormat="1" ht="39.6" customHeight="1">
      <c r="A91" s="125">
        <v>7624</v>
      </c>
      <c r="B91" s="125">
        <v>5261</v>
      </c>
      <c r="C91" s="126" t="s">
        <v>181</v>
      </c>
      <c r="D91" s="127" t="s">
        <v>111</v>
      </c>
      <c r="E91" s="128" t="s">
        <v>33</v>
      </c>
      <c r="F91" s="128" t="s">
        <v>158</v>
      </c>
      <c r="G91" s="128" t="s">
        <v>37</v>
      </c>
      <c r="H91" s="129"/>
      <c r="I91" s="130">
        <v>0</v>
      </c>
      <c r="J91" s="131"/>
      <c r="K91" s="131"/>
      <c r="L91" s="20"/>
    </row>
    <row r="92" spans="1:12" s="37" customFormat="1" ht="12" customHeight="1">
      <c r="A92" s="47"/>
      <c r="B92" s="48"/>
      <c r="C92" s="49"/>
      <c r="D92" s="50"/>
      <c r="E92" s="50"/>
      <c r="F92" s="51"/>
      <c r="G92" s="51"/>
      <c r="H92" s="61"/>
      <c r="I92" s="53"/>
      <c r="J92" s="54"/>
      <c r="K92" s="54"/>
      <c r="L92" s="20"/>
    </row>
    <row r="93" spans="1:12" ht="18" customHeight="1">
      <c r="A93" s="16"/>
      <c r="B93" s="305" t="s">
        <v>182</v>
      </c>
      <c r="C93" s="306"/>
      <c r="D93" s="306"/>
      <c r="E93" s="306"/>
      <c r="F93" s="306"/>
      <c r="G93" s="306"/>
      <c r="H93" s="306"/>
      <c r="I93" s="307"/>
      <c r="J93" s="17"/>
      <c r="K93" s="17"/>
    </row>
    <row r="94" spans="1:12" s="37" customFormat="1" ht="30" customHeight="1">
      <c r="A94" s="89">
        <v>6987</v>
      </c>
      <c r="B94" s="89">
        <v>4727</v>
      </c>
      <c r="C94" s="90" t="s">
        <v>183</v>
      </c>
      <c r="D94" s="91" t="s">
        <v>184</v>
      </c>
      <c r="E94" s="92" t="s">
        <v>33</v>
      </c>
      <c r="F94" s="92" t="s">
        <v>185</v>
      </c>
      <c r="G94" s="92" t="s">
        <v>37</v>
      </c>
      <c r="H94" s="93"/>
      <c r="I94" s="95">
        <v>0</v>
      </c>
      <c r="J94" s="96"/>
      <c r="K94" s="96"/>
      <c r="L94" s="20"/>
    </row>
    <row r="95" spans="1:12" s="37" customFormat="1" ht="36" customHeight="1">
      <c r="A95" s="89">
        <v>6837</v>
      </c>
      <c r="B95" s="89">
        <v>4594</v>
      </c>
      <c r="C95" s="90" t="s">
        <v>186</v>
      </c>
      <c r="D95" s="91" t="s">
        <v>178</v>
      </c>
      <c r="E95" s="92" t="s">
        <v>33</v>
      </c>
      <c r="F95" s="92" t="s">
        <v>185</v>
      </c>
      <c r="G95" s="92" t="s">
        <v>131</v>
      </c>
      <c r="H95" s="93"/>
      <c r="I95" s="95">
        <v>0</v>
      </c>
      <c r="J95" s="96"/>
      <c r="K95" s="96"/>
      <c r="L95" s="60"/>
    </row>
    <row r="96" spans="1:12" s="37" customFormat="1" ht="27.75" customHeight="1">
      <c r="A96" s="89">
        <v>6511</v>
      </c>
      <c r="B96" s="89">
        <v>4305</v>
      </c>
      <c r="C96" s="90" t="s">
        <v>187</v>
      </c>
      <c r="D96" s="91" t="s">
        <v>188</v>
      </c>
      <c r="E96" s="92" t="s">
        <v>33</v>
      </c>
      <c r="F96" s="92" t="s">
        <v>185</v>
      </c>
      <c r="G96" s="92" t="s">
        <v>147</v>
      </c>
      <c r="H96" s="93"/>
      <c r="I96" s="95">
        <v>10</v>
      </c>
      <c r="J96" s="96"/>
      <c r="K96" s="96"/>
      <c r="L96" s="60"/>
    </row>
    <row r="97" spans="1:12" s="37" customFormat="1" ht="30" customHeight="1">
      <c r="A97" s="89">
        <v>7705</v>
      </c>
      <c r="B97" s="89">
        <v>5340</v>
      </c>
      <c r="C97" s="90" t="s">
        <v>189</v>
      </c>
      <c r="D97" s="91" t="s">
        <v>190</v>
      </c>
      <c r="E97" s="92" t="s">
        <v>33</v>
      </c>
      <c r="F97" s="92" t="s">
        <v>185</v>
      </c>
      <c r="G97" s="92" t="s">
        <v>154</v>
      </c>
      <c r="H97" s="93"/>
      <c r="I97" s="95">
        <v>0</v>
      </c>
      <c r="J97" s="96"/>
      <c r="K97" s="96"/>
      <c r="L97" s="20"/>
    </row>
    <row r="98" spans="1:12" s="37" customFormat="1" ht="36.75" customHeight="1">
      <c r="A98" s="89">
        <v>7394</v>
      </c>
      <c r="B98" s="329">
        <v>5053</v>
      </c>
      <c r="C98" s="90" t="s">
        <v>191</v>
      </c>
      <c r="D98" s="91" t="s">
        <v>192</v>
      </c>
      <c r="E98" s="92" t="s">
        <v>33</v>
      </c>
      <c r="F98" s="92" t="s">
        <v>185</v>
      </c>
      <c r="G98" s="92" t="s">
        <v>193</v>
      </c>
      <c r="H98" s="93"/>
      <c r="I98" s="95">
        <v>0</v>
      </c>
      <c r="J98" s="96"/>
      <c r="K98" s="96"/>
      <c r="L98" s="20"/>
    </row>
    <row r="99" spans="1:12" s="37" customFormat="1" ht="22.5" customHeight="1">
      <c r="A99" s="89">
        <v>7395</v>
      </c>
      <c r="B99" s="330"/>
      <c r="C99" s="90" t="s">
        <v>194</v>
      </c>
      <c r="D99" s="91" t="s">
        <v>195</v>
      </c>
      <c r="E99" s="92" t="s">
        <v>33</v>
      </c>
      <c r="F99" s="92" t="s">
        <v>185</v>
      </c>
      <c r="G99" s="92" t="s">
        <v>193</v>
      </c>
      <c r="H99" s="93"/>
      <c r="I99" s="95">
        <v>0</v>
      </c>
      <c r="J99" s="96"/>
      <c r="K99" s="96"/>
      <c r="L99" s="20"/>
    </row>
    <row r="100" spans="1:12" s="37" customFormat="1" ht="22.5" customHeight="1">
      <c r="A100" s="89">
        <v>7429</v>
      </c>
      <c r="B100" s="89">
        <v>5086</v>
      </c>
      <c r="C100" s="90" t="s">
        <v>196</v>
      </c>
      <c r="D100" s="91" t="s">
        <v>197</v>
      </c>
      <c r="E100" s="92" t="s">
        <v>19</v>
      </c>
      <c r="F100" s="92" t="s">
        <v>185</v>
      </c>
      <c r="G100" s="92" t="s">
        <v>58</v>
      </c>
      <c r="H100" s="93"/>
      <c r="I100" s="95">
        <v>25</v>
      </c>
      <c r="J100" s="96"/>
      <c r="K100" s="96"/>
      <c r="L100" s="20"/>
    </row>
    <row r="101" spans="1:12" s="37" customFormat="1" ht="34.5" customHeight="1">
      <c r="A101" s="89">
        <v>7598</v>
      </c>
      <c r="B101" s="89">
        <v>5235</v>
      </c>
      <c r="C101" s="90" t="s">
        <v>198</v>
      </c>
      <c r="D101" s="91" t="s">
        <v>137</v>
      </c>
      <c r="E101" s="92" t="s">
        <v>19</v>
      </c>
      <c r="F101" s="92" t="s">
        <v>185</v>
      </c>
      <c r="G101" s="92" t="s">
        <v>37</v>
      </c>
      <c r="H101" s="93"/>
      <c r="I101" s="95">
        <v>18</v>
      </c>
      <c r="J101" s="96"/>
      <c r="K101" s="96"/>
      <c r="L101" s="20"/>
    </row>
    <row r="102" spans="1:12" s="37" customFormat="1" ht="40.9" customHeight="1">
      <c r="A102" s="89">
        <v>7655</v>
      </c>
      <c r="B102" s="89">
        <v>5292</v>
      </c>
      <c r="C102" s="90" t="s">
        <v>199</v>
      </c>
      <c r="D102" s="91" t="s">
        <v>200</v>
      </c>
      <c r="E102" s="92" t="s">
        <v>33</v>
      </c>
      <c r="F102" s="92" t="s">
        <v>185</v>
      </c>
      <c r="G102" s="92" t="s">
        <v>37</v>
      </c>
      <c r="H102" s="93"/>
      <c r="I102" s="95">
        <v>0</v>
      </c>
      <c r="J102" s="96"/>
      <c r="K102" s="96"/>
      <c r="L102" s="60"/>
    </row>
    <row r="103" spans="1:12" s="37" customFormat="1" ht="30" customHeight="1">
      <c r="A103" s="89">
        <v>7625</v>
      </c>
      <c r="B103" s="89">
        <v>5262</v>
      </c>
      <c r="C103" s="90" t="s">
        <v>201</v>
      </c>
      <c r="D103" s="91" t="s">
        <v>202</v>
      </c>
      <c r="E103" s="92" t="s">
        <v>33</v>
      </c>
      <c r="F103" s="92" t="s">
        <v>185</v>
      </c>
      <c r="G103" s="93" t="s">
        <v>21</v>
      </c>
      <c r="H103" s="94"/>
      <c r="I103" s="95">
        <v>0</v>
      </c>
      <c r="J103" s="96"/>
      <c r="K103" s="96"/>
      <c r="L103" s="20"/>
    </row>
    <row r="104" spans="1:12" ht="22.5">
      <c r="A104" s="89">
        <v>7641</v>
      </c>
      <c r="B104" s="89">
        <v>5278</v>
      </c>
      <c r="C104" s="90" t="s">
        <v>203</v>
      </c>
      <c r="D104" s="91" t="s">
        <v>165</v>
      </c>
      <c r="E104" s="92" t="s">
        <v>33</v>
      </c>
      <c r="F104" s="92" t="s">
        <v>185</v>
      </c>
      <c r="G104" s="92" t="s">
        <v>37</v>
      </c>
      <c r="H104" s="93"/>
      <c r="I104" s="95">
        <v>0</v>
      </c>
      <c r="J104" s="96"/>
      <c r="K104" s="96"/>
      <c r="L104" s="20"/>
    </row>
    <row r="105" spans="1:12" ht="45">
      <c r="A105" s="89">
        <v>7603</v>
      </c>
      <c r="B105" s="89">
        <v>5240</v>
      </c>
      <c r="C105" s="90" t="s">
        <v>204</v>
      </c>
      <c r="D105" s="91" t="s">
        <v>205</v>
      </c>
      <c r="E105" s="92" t="s">
        <v>33</v>
      </c>
      <c r="F105" s="92" t="s">
        <v>185</v>
      </c>
      <c r="G105" s="92" t="s">
        <v>37</v>
      </c>
      <c r="H105" s="93"/>
      <c r="I105" s="95">
        <v>0</v>
      </c>
      <c r="J105" s="96"/>
      <c r="K105" s="96"/>
      <c r="L105" s="20"/>
    </row>
    <row r="106" spans="1:12" ht="22.5">
      <c r="A106" s="89">
        <v>7499</v>
      </c>
      <c r="B106" s="89">
        <v>5155</v>
      </c>
      <c r="C106" s="90" t="s">
        <v>206</v>
      </c>
      <c r="D106" s="91" t="s">
        <v>207</v>
      </c>
      <c r="E106" s="92" t="s">
        <v>33</v>
      </c>
      <c r="F106" s="92" t="s">
        <v>185</v>
      </c>
      <c r="G106" s="92" t="s">
        <v>131</v>
      </c>
      <c r="H106" s="93"/>
      <c r="I106" s="95">
        <v>0</v>
      </c>
      <c r="J106" s="96"/>
      <c r="K106" s="96"/>
      <c r="L106" s="20"/>
    </row>
    <row r="107" spans="1:12" ht="41.25">
      <c r="A107" s="89">
        <v>7508</v>
      </c>
      <c r="B107" s="89">
        <v>5163</v>
      </c>
      <c r="C107" s="90" t="s">
        <v>208</v>
      </c>
      <c r="D107" s="91" t="s">
        <v>209</v>
      </c>
      <c r="E107" s="92" t="s">
        <v>33</v>
      </c>
      <c r="F107" s="92" t="s">
        <v>185</v>
      </c>
      <c r="G107" s="92" t="s">
        <v>131</v>
      </c>
      <c r="H107" s="93"/>
      <c r="I107" s="95">
        <v>0</v>
      </c>
      <c r="J107" s="96"/>
      <c r="K107" s="96"/>
      <c r="L107" s="20"/>
    </row>
    <row r="108" spans="1:12" ht="20.25">
      <c r="A108" s="89">
        <v>7361</v>
      </c>
      <c r="B108" s="89">
        <v>5020</v>
      </c>
      <c r="C108" s="90" t="s">
        <v>210</v>
      </c>
      <c r="D108" s="91" t="s">
        <v>174</v>
      </c>
      <c r="E108" s="92" t="s">
        <v>33</v>
      </c>
      <c r="F108" s="92" t="s">
        <v>185</v>
      </c>
      <c r="G108" s="92" t="s">
        <v>77</v>
      </c>
      <c r="H108" s="93"/>
      <c r="I108" s="95">
        <v>0</v>
      </c>
      <c r="J108" s="96"/>
      <c r="K108" s="96"/>
      <c r="L108" s="20"/>
    </row>
    <row r="109" spans="1:12" s="37" customFormat="1" ht="12" customHeight="1">
      <c r="A109" s="47"/>
      <c r="B109" s="48"/>
      <c r="C109" s="49"/>
      <c r="D109" s="50"/>
      <c r="E109" s="50"/>
      <c r="F109" s="51"/>
      <c r="G109" s="51"/>
      <c r="H109" s="61"/>
      <c r="I109" s="53"/>
      <c r="J109" s="54"/>
      <c r="K109" s="54"/>
      <c r="L109" s="20"/>
    </row>
    <row r="110" spans="1:12" ht="7.15" customHeight="1"/>
    <row r="111" spans="1:12" ht="19.899999999999999" customHeight="1">
      <c r="A111" s="71"/>
      <c r="B111" s="71"/>
      <c r="C111" s="72"/>
      <c r="D111" s="318" t="s">
        <v>211</v>
      </c>
      <c r="E111" s="318"/>
      <c r="F111" s="318"/>
      <c r="G111" s="318"/>
      <c r="H111" s="318"/>
      <c r="I111" s="331"/>
      <c r="J111" s="331"/>
      <c r="K111" s="73"/>
    </row>
    <row r="113" spans="1:98" ht="15.75">
      <c r="A113" s="248" t="s">
        <v>212</v>
      </c>
      <c r="B113" s="249"/>
      <c r="C113" s="250"/>
      <c r="D113" s="250"/>
      <c r="E113" s="250"/>
      <c r="F113" s="251"/>
      <c r="G113" s="250"/>
      <c r="H113" s="252"/>
      <c r="I113" s="253"/>
      <c r="J113" s="254"/>
      <c r="K113" s="254"/>
    </row>
    <row r="114" spans="1:98" ht="15.75">
      <c r="A114" s="300"/>
      <c r="B114" s="301"/>
      <c r="C114" s="301"/>
      <c r="D114" s="301"/>
      <c r="E114" s="301"/>
      <c r="F114" s="301"/>
      <c r="G114" s="301"/>
      <c r="H114" s="301"/>
      <c r="I114" s="302"/>
    </row>
    <row r="115" spans="1:98" ht="15.75">
      <c r="A115" s="324" t="s">
        <v>213</v>
      </c>
      <c r="B115" s="325"/>
      <c r="C115" s="325"/>
      <c r="D115" s="325"/>
      <c r="E115" s="325"/>
      <c r="F115" s="325"/>
      <c r="G115" s="325"/>
      <c r="H115" s="325"/>
      <c r="I115" s="326"/>
      <c r="J115" s="178"/>
    </row>
    <row r="116" spans="1:98" ht="30.75">
      <c r="A116" s="237">
        <v>7684</v>
      </c>
      <c r="B116" s="206">
        <v>5320</v>
      </c>
      <c r="C116" s="216" t="s">
        <v>214</v>
      </c>
      <c r="D116" s="216" t="s">
        <v>215</v>
      </c>
      <c r="E116" s="216" t="s">
        <v>19</v>
      </c>
      <c r="F116" s="238">
        <v>3</v>
      </c>
      <c r="G116" s="216" t="s">
        <v>37</v>
      </c>
      <c r="H116" s="207"/>
      <c r="I116" s="105">
        <v>1</v>
      </c>
      <c r="J116" s="207"/>
      <c r="K116" s="211"/>
    </row>
    <row r="117" spans="1:98" ht="20.25">
      <c r="A117" s="237">
        <v>7660</v>
      </c>
      <c r="B117" s="206">
        <v>5297</v>
      </c>
      <c r="C117" s="216" t="s">
        <v>216</v>
      </c>
      <c r="D117" s="216" t="s">
        <v>25</v>
      </c>
      <c r="E117" s="216" t="s">
        <v>19</v>
      </c>
      <c r="F117" s="238">
        <v>3</v>
      </c>
      <c r="G117" s="216" t="s">
        <v>37</v>
      </c>
      <c r="H117" s="207"/>
      <c r="I117" s="105">
        <v>1</v>
      </c>
      <c r="J117" s="211"/>
      <c r="K117" s="211"/>
    </row>
    <row r="118" spans="1:98" ht="30.75">
      <c r="A118" s="237">
        <v>7636</v>
      </c>
      <c r="B118" s="206">
        <v>5273</v>
      </c>
      <c r="C118" s="216" t="s">
        <v>217</v>
      </c>
      <c r="D118" s="216" t="s">
        <v>218</v>
      </c>
      <c r="E118" s="216" t="s">
        <v>19</v>
      </c>
      <c r="F118" s="238">
        <v>3</v>
      </c>
      <c r="G118" s="216" t="s">
        <v>37</v>
      </c>
      <c r="H118" s="207"/>
      <c r="I118" s="105">
        <v>1</v>
      </c>
      <c r="J118" s="211"/>
      <c r="K118" s="211"/>
    </row>
    <row r="119" spans="1:98" ht="15.75">
      <c r="A119" s="332" t="s">
        <v>219</v>
      </c>
      <c r="B119" s="333"/>
      <c r="C119" s="333"/>
      <c r="D119" s="333"/>
      <c r="E119" s="333"/>
      <c r="F119" s="333"/>
      <c r="G119" s="333"/>
      <c r="H119" s="333"/>
      <c r="I119" s="334"/>
      <c r="J119" s="335"/>
      <c r="K119" s="336"/>
      <c r="L119" s="336"/>
    </row>
    <row r="120" spans="1:98" ht="17.25" customHeight="1">
      <c r="A120" s="255">
        <v>8295</v>
      </c>
      <c r="B120" s="255">
        <v>5876</v>
      </c>
      <c r="C120" s="256" t="s">
        <v>220</v>
      </c>
      <c r="D120" s="256" t="s">
        <v>221</v>
      </c>
      <c r="E120" s="257" t="s">
        <v>19</v>
      </c>
      <c r="F120" s="258">
        <v>2</v>
      </c>
      <c r="G120" s="259" t="s">
        <v>222</v>
      </c>
      <c r="H120" s="260"/>
      <c r="I120" s="261">
        <v>2</v>
      </c>
      <c r="J120" s="196"/>
      <c r="K120" s="196"/>
      <c r="L120" s="195"/>
    </row>
    <row r="121" spans="1:98" ht="17.25" customHeight="1">
      <c r="A121" s="255">
        <v>8296</v>
      </c>
      <c r="B121" s="255">
        <v>5877</v>
      </c>
      <c r="C121" s="256" t="s">
        <v>223</v>
      </c>
      <c r="D121" s="256" t="s">
        <v>221</v>
      </c>
      <c r="E121" s="257" t="s">
        <v>19</v>
      </c>
      <c r="F121" s="258">
        <v>3</v>
      </c>
      <c r="G121" s="259" t="s">
        <v>222</v>
      </c>
      <c r="H121" s="262"/>
      <c r="I121" s="261">
        <v>2</v>
      </c>
      <c r="J121" s="194"/>
      <c r="K121" s="194"/>
    </row>
    <row r="122" spans="1:98" ht="17.25" customHeight="1">
      <c r="A122" s="255">
        <v>8292</v>
      </c>
      <c r="B122" s="255">
        <v>5873</v>
      </c>
      <c r="C122" s="256" t="s">
        <v>224</v>
      </c>
      <c r="D122" s="256" t="s">
        <v>221</v>
      </c>
      <c r="E122" s="257" t="s">
        <v>19</v>
      </c>
      <c r="F122" s="258">
        <v>2</v>
      </c>
      <c r="G122" s="259" t="s">
        <v>222</v>
      </c>
      <c r="H122" s="262"/>
      <c r="I122" s="261">
        <v>2</v>
      </c>
      <c r="J122" s="194"/>
      <c r="K122" s="194"/>
    </row>
    <row r="123" spans="1:98" ht="17.25" customHeight="1">
      <c r="A123" s="255">
        <v>8293</v>
      </c>
      <c r="B123" s="255">
        <v>5874</v>
      </c>
      <c r="C123" s="256" t="s">
        <v>225</v>
      </c>
      <c r="D123" s="256" t="s">
        <v>221</v>
      </c>
      <c r="E123" s="257" t="s">
        <v>19</v>
      </c>
      <c r="F123" s="258">
        <v>3</v>
      </c>
      <c r="G123" s="259" t="s">
        <v>222</v>
      </c>
      <c r="H123" s="262"/>
      <c r="I123" s="261">
        <v>2</v>
      </c>
      <c r="J123" s="194"/>
      <c r="K123" s="194"/>
    </row>
    <row r="124" spans="1:98" ht="17.25" customHeight="1">
      <c r="A124" s="255">
        <v>8299</v>
      </c>
      <c r="B124" s="255">
        <v>5880</v>
      </c>
      <c r="C124" s="256" t="s">
        <v>226</v>
      </c>
      <c r="D124" s="256" t="s">
        <v>227</v>
      </c>
      <c r="E124" s="257" t="s">
        <v>19</v>
      </c>
      <c r="F124" s="258">
        <v>2</v>
      </c>
      <c r="G124" s="259" t="s">
        <v>222</v>
      </c>
      <c r="H124" s="262"/>
      <c r="I124" s="261">
        <v>2</v>
      </c>
      <c r="J124" s="194"/>
      <c r="K124" s="194"/>
    </row>
    <row r="125" spans="1:98" s="213" customFormat="1" ht="12.75">
      <c r="A125" s="263"/>
      <c r="B125" s="263"/>
      <c r="C125" s="264"/>
      <c r="D125" s="264"/>
      <c r="E125" s="265"/>
      <c r="F125" s="265"/>
      <c r="G125" s="266"/>
      <c r="H125" s="267"/>
      <c r="I125" s="268"/>
      <c r="J125" s="212"/>
      <c r="K125" s="212"/>
      <c r="L125" s="214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215"/>
      <c r="AE125" s="215"/>
      <c r="AF125" s="215"/>
      <c r="AG125" s="215"/>
      <c r="AH125" s="215"/>
      <c r="AI125" s="215"/>
      <c r="AJ125" s="215"/>
      <c r="AK125" s="215"/>
      <c r="AL125" s="215"/>
      <c r="AM125" s="215"/>
      <c r="AN125" s="215"/>
      <c r="AO125" s="215"/>
      <c r="AP125" s="215"/>
      <c r="AQ125" s="215"/>
      <c r="AR125" s="215"/>
      <c r="AS125" s="215"/>
      <c r="AT125" s="215"/>
      <c r="AU125" s="215"/>
      <c r="AV125" s="215"/>
      <c r="AW125" s="215"/>
      <c r="AX125" s="215"/>
      <c r="AY125" s="215"/>
      <c r="AZ125" s="215"/>
      <c r="BA125" s="215"/>
      <c r="BB125" s="215"/>
      <c r="BC125" s="215"/>
      <c r="BD125" s="215"/>
      <c r="BE125" s="215"/>
      <c r="BF125" s="215"/>
      <c r="BG125" s="215"/>
      <c r="BH125" s="215"/>
      <c r="BI125" s="215"/>
      <c r="BJ125" s="215"/>
      <c r="BK125" s="215"/>
      <c r="BL125" s="215"/>
      <c r="BM125" s="215"/>
      <c r="BN125" s="215"/>
      <c r="BO125" s="215"/>
      <c r="BP125" s="215"/>
      <c r="BQ125" s="215"/>
      <c r="BR125" s="215"/>
      <c r="BS125" s="215"/>
      <c r="BT125" s="215"/>
      <c r="BU125" s="215"/>
      <c r="BV125" s="215"/>
      <c r="BW125" s="215"/>
      <c r="BX125" s="215"/>
      <c r="BY125" s="215"/>
      <c r="BZ125" s="215"/>
      <c r="CA125" s="215"/>
      <c r="CB125" s="215"/>
      <c r="CC125" s="215"/>
      <c r="CD125" s="215"/>
      <c r="CE125" s="215"/>
      <c r="CF125" s="215"/>
      <c r="CG125" s="215"/>
      <c r="CH125" s="215"/>
      <c r="CI125" s="215"/>
      <c r="CJ125" s="215"/>
      <c r="CK125" s="215"/>
      <c r="CL125" s="215"/>
      <c r="CM125" s="215"/>
      <c r="CN125" s="215"/>
      <c r="CO125" s="215"/>
      <c r="CP125" s="215"/>
      <c r="CQ125" s="215"/>
      <c r="CR125" s="215"/>
      <c r="CS125" s="215"/>
      <c r="CT125" s="215"/>
    </row>
    <row r="126" spans="1:98" ht="15.75">
      <c r="A126" s="321" t="s">
        <v>228</v>
      </c>
      <c r="B126" s="322"/>
      <c r="C126" s="322"/>
      <c r="D126" s="322"/>
      <c r="E126" s="322"/>
      <c r="F126" s="322"/>
      <c r="G126" s="322"/>
      <c r="H126" s="322"/>
      <c r="I126" s="323"/>
    </row>
    <row r="127" spans="1:98" ht="20.25">
      <c r="A127" s="89">
        <v>7877</v>
      </c>
      <c r="B127" s="89">
        <v>5486</v>
      </c>
      <c r="C127" s="90" t="s">
        <v>229</v>
      </c>
      <c r="D127" s="91" t="s">
        <v>230</v>
      </c>
      <c r="E127" s="92" t="s">
        <v>19</v>
      </c>
      <c r="F127" s="92" t="s">
        <v>99</v>
      </c>
      <c r="G127" s="92" t="s">
        <v>37</v>
      </c>
      <c r="H127" s="97"/>
      <c r="I127" s="98">
        <v>3</v>
      </c>
      <c r="J127" s="97"/>
      <c r="K127" s="179"/>
    </row>
    <row r="128" spans="1:98" s="77" customFormat="1" ht="18" customHeight="1">
      <c r="A128" s="89">
        <v>7640</v>
      </c>
      <c r="B128" s="89">
        <v>5277</v>
      </c>
      <c r="C128" s="90" t="s">
        <v>231</v>
      </c>
      <c r="D128" s="91" t="s">
        <v>232</v>
      </c>
      <c r="E128" s="92" t="s">
        <v>19</v>
      </c>
      <c r="F128" s="92" t="s">
        <v>99</v>
      </c>
      <c r="G128" s="92" t="s">
        <v>37</v>
      </c>
      <c r="H128" s="97"/>
      <c r="I128" s="98">
        <v>3</v>
      </c>
      <c r="J128" s="97"/>
      <c r="K128" s="179"/>
      <c r="L128" s="76"/>
    </row>
    <row r="129" spans="1:160" s="77" customFormat="1" ht="18" customHeight="1">
      <c r="A129" s="217"/>
      <c r="B129" s="218"/>
      <c r="C129" s="219"/>
      <c r="D129" s="220"/>
      <c r="E129" s="221"/>
      <c r="F129" s="221"/>
      <c r="G129" s="221"/>
      <c r="H129" s="222"/>
      <c r="I129" s="223"/>
      <c r="J129" s="212"/>
      <c r="K129" s="212"/>
      <c r="L129" s="76"/>
    </row>
    <row r="130" spans="1:160" ht="16.899999999999999" customHeight="1">
      <c r="A130" s="300" t="s">
        <v>233</v>
      </c>
      <c r="B130" s="301"/>
      <c r="C130" s="301"/>
      <c r="D130" s="301"/>
      <c r="E130" s="301"/>
      <c r="F130" s="301"/>
      <c r="G130" s="301"/>
      <c r="H130" s="301"/>
      <c r="I130" s="302"/>
      <c r="J130" s="17"/>
      <c r="K130" s="17"/>
    </row>
    <row r="131" spans="1:160" ht="30" customHeight="1">
      <c r="A131" s="197">
        <v>6049</v>
      </c>
      <c r="B131" s="315">
        <v>3879</v>
      </c>
      <c r="C131" s="197" t="s">
        <v>234</v>
      </c>
      <c r="D131" s="239" t="s">
        <v>235</v>
      </c>
      <c r="E131" s="198" t="s">
        <v>19</v>
      </c>
      <c r="F131" s="198" t="s">
        <v>99</v>
      </c>
      <c r="G131" s="198" t="s">
        <v>222</v>
      </c>
      <c r="H131" s="239"/>
      <c r="I131" s="240">
        <v>1</v>
      </c>
      <c r="J131" s="132"/>
      <c r="K131" s="133"/>
      <c r="L131" s="75"/>
    </row>
    <row r="132" spans="1:160" ht="30" customHeight="1">
      <c r="A132" s="241">
        <v>6050</v>
      </c>
      <c r="B132" s="316"/>
      <c r="C132" s="241" t="s">
        <v>236</v>
      </c>
      <c r="D132" s="242" t="s">
        <v>235</v>
      </c>
      <c r="E132" s="243" t="s">
        <v>19</v>
      </c>
      <c r="F132" s="243" t="s">
        <v>99</v>
      </c>
      <c r="G132" s="243" t="s">
        <v>222</v>
      </c>
      <c r="H132" s="242"/>
      <c r="I132" s="244">
        <v>1</v>
      </c>
      <c r="J132" s="132"/>
      <c r="K132" s="133"/>
      <c r="L132" s="75"/>
    </row>
    <row r="133" spans="1:160" ht="30.75" customHeight="1">
      <c r="A133" s="245">
        <v>8294</v>
      </c>
      <c r="B133" s="246">
        <v>5875</v>
      </c>
      <c r="C133" s="134" t="s">
        <v>237</v>
      </c>
      <c r="D133" s="135" t="s">
        <v>238</v>
      </c>
      <c r="E133" s="136" t="s">
        <v>19</v>
      </c>
      <c r="F133" s="137" t="s">
        <v>130</v>
      </c>
      <c r="G133" s="136" t="s">
        <v>222</v>
      </c>
      <c r="H133" s="132"/>
      <c r="I133" s="138">
        <v>1</v>
      </c>
      <c r="J133" s="132"/>
      <c r="K133" s="139"/>
      <c r="L133" s="75"/>
    </row>
    <row r="134" spans="1:160" ht="30.75">
      <c r="A134" s="290">
        <v>7638</v>
      </c>
      <c r="B134" s="269">
        <v>5275</v>
      </c>
      <c r="C134" s="291" t="s">
        <v>239</v>
      </c>
      <c r="D134" s="292" t="s">
        <v>240</v>
      </c>
      <c r="E134" s="293" t="s">
        <v>19</v>
      </c>
      <c r="F134" s="294" t="s">
        <v>80</v>
      </c>
      <c r="G134" s="293" t="s">
        <v>37</v>
      </c>
      <c r="H134" s="271"/>
      <c r="I134" s="270">
        <v>1</v>
      </c>
      <c r="J134" s="271"/>
      <c r="K134" s="133"/>
      <c r="L134" s="75"/>
    </row>
    <row r="135" spans="1:160" ht="21.75" customHeight="1">
      <c r="A135" s="277">
        <v>8291</v>
      </c>
      <c r="B135" s="277">
        <v>5872</v>
      </c>
      <c r="C135" s="278" t="s">
        <v>241</v>
      </c>
      <c r="D135" s="279" t="s">
        <v>242</v>
      </c>
      <c r="E135" s="280" t="s">
        <v>19</v>
      </c>
      <c r="F135" s="280">
        <v>5</v>
      </c>
      <c r="G135" s="280" t="s">
        <v>222</v>
      </c>
      <c r="H135" s="281"/>
      <c r="I135" s="282">
        <v>2</v>
      </c>
      <c r="J135" s="283"/>
      <c r="K135" s="133"/>
      <c r="L135" s="75"/>
    </row>
    <row r="136" spans="1:160" s="37" customFormat="1" ht="20.25">
      <c r="A136" s="284">
        <v>2010</v>
      </c>
      <c r="B136" s="284">
        <v>1231</v>
      </c>
      <c r="C136" s="285" t="s">
        <v>243</v>
      </c>
      <c r="D136" s="286" t="s">
        <v>244</v>
      </c>
      <c r="E136" s="286" t="s">
        <v>19</v>
      </c>
      <c r="F136" s="287" t="s">
        <v>130</v>
      </c>
      <c r="G136" s="288" t="s">
        <v>245</v>
      </c>
      <c r="H136" s="281"/>
      <c r="I136" s="282">
        <v>2</v>
      </c>
      <c r="J136" s="289"/>
      <c r="K136" s="116"/>
      <c r="L136" s="20"/>
    </row>
    <row r="137" spans="1:160" s="213" customFormat="1" ht="22.15" customHeight="1">
      <c r="A137" s="272"/>
      <c r="B137" s="272"/>
      <c r="C137" s="273"/>
      <c r="D137" s="273"/>
      <c r="E137" s="273"/>
      <c r="F137" s="274"/>
      <c r="G137" s="273"/>
      <c r="H137" s="275"/>
      <c r="I137" s="295"/>
      <c r="J137" s="276"/>
      <c r="K137" s="276"/>
      <c r="L137" s="214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215"/>
      <c r="AE137" s="215"/>
      <c r="AF137" s="215"/>
      <c r="AG137" s="215"/>
      <c r="AH137" s="215"/>
      <c r="AI137" s="215"/>
      <c r="AJ137" s="215"/>
      <c r="AK137" s="215"/>
      <c r="AL137" s="215"/>
      <c r="AM137" s="215"/>
      <c r="AN137" s="215"/>
      <c r="AO137" s="215"/>
      <c r="AP137" s="215"/>
      <c r="AQ137" s="215"/>
      <c r="AR137" s="215"/>
      <c r="AS137" s="215"/>
      <c r="AT137" s="215"/>
      <c r="AU137" s="215"/>
      <c r="AV137" s="215"/>
      <c r="AW137" s="215"/>
      <c r="AX137" s="215"/>
      <c r="AY137" s="215"/>
      <c r="AZ137" s="215"/>
      <c r="BA137" s="215"/>
      <c r="BB137" s="215"/>
      <c r="BC137" s="215"/>
      <c r="BD137" s="215"/>
      <c r="BE137" s="215"/>
      <c r="BF137" s="215"/>
      <c r="BG137" s="215"/>
      <c r="BH137" s="215"/>
      <c r="BI137" s="215"/>
      <c r="BJ137" s="215"/>
      <c r="BK137" s="215"/>
      <c r="BL137" s="215"/>
      <c r="BM137" s="215"/>
      <c r="BN137" s="215"/>
      <c r="BO137" s="215"/>
      <c r="BP137" s="215"/>
      <c r="BQ137" s="215"/>
      <c r="BR137" s="215"/>
      <c r="BS137" s="215"/>
      <c r="BT137" s="215"/>
      <c r="BU137" s="215"/>
      <c r="BV137" s="215"/>
      <c r="BW137" s="215"/>
      <c r="BX137" s="215"/>
      <c r="BY137" s="215"/>
      <c r="BZ137" s="215"/>
      <c r="CA137" s="215"/>
      <c r="CB137" s="215"/>
      <c r="CC137" s="215"/>
      <c r="CD137" s="215"/>
      <c r="CE137" s="215"/>
      <c r="CF137" s="215"/>
      <c r="CG137" s="215"/>
      <c r="CH137" s="215"/>
      <c r="CI137" s="215"/>
      <c r="CJ137" s="215"/>
      <c r="CK137" s="215"/>
      <c r="CL137" s="215"/>
      <c r="CM137" s="215"/>
      <c r="CN137" s="215"/>
      <c r="CO137" s="215"/>
      <c r="CP137" s="215"/>
      <c r="CQ137" s="215"/>
      <c r="CR137" s="215"/>
      <c r="CS137" s="215"/>
      <c r="CT137" s="215"/>
      <c r="CU137" s="215"/>
      <c r="CV137" s="215"/>
      <c r="CW137" s="215"/>
      <c r="CX137" s="215"/>
      <c r="CY137" s="215"/>
      <c r="CZ137" s="215"/>
      <c r="DA137" s="215"/>
      <c r="DB137" s="215"/>
      <c r="DC137" s="215"/>
      <c r="DD137" s="215"/>
      <c r="DE137" s="215"/>
      <c r="DF137" s="215"/>
      <c r="DG137" s="215"/>
      <c r="DH137" s="215"/>
      <c r="DI137" s="215"/>
      <c r="DJ137" s="215"/>
      <c r="DK137" s="215"/>
      <c r="DL137" s="215"/>
      <c r="DM137" s="215"/>
      <c r="DN137" s="215"/>
      <c r="DO137" s="215"/>
      <c r="DP137" s="215"/>
      <c r="DQ137" s="215"/>
      <c r="DR137" s="215"/>
      <c r="DS137" s="215"/>
      <c r="DT137" s="215"/>
      <c r="DU137" s="215"/>
      <c r="DV137" s="215"/>
      <c r="DW137" s="215"/>
      <c r="DX137" s="215"/>
      <c r="DY137" s="215"/>
      <c r="DZ137" s="215"/>
      <c r="EA137" s="215"/>
      <c r="EB137" s="215"/>
      <c r="EC137" s="215"/>
      <c r="ED137" s="215"/>
      <c r="EE137" s="215"/>
      <c r="EF137" s="215"/>
      <c r="EG137" s="215"/>
      <c r="EH137" s="215"/>
      <c r="EI137" s="215"/>
      <c r="EJ137" s="215"/>
      <c r="EK137" s="215"/>
      <c r="EL137" s="215"/>
      <c r="EM137" s="215"/>
      <c r="EN137" s="215"/>
      <c r="EO137" s="215"/>
      <c r="EP137" s="215"/>
      <c r="EQ137" s="215"/>
      <c r="ER137" s="215"/>
      <c r="ES137" s="215"/>
      <c r="ET137" s="215"/>
      <c r="EU137" s="215"/>
      <c r="EV137" s="215"/>
      <c r="EW137" s="215"/>
      <c r="EX137" s="215"/>
      <c r="EY137" s="215"/>
      <c r="EZ137" s="215"/>
      <c r="FA137" s="215"/>
      <c r="FB137" s="215"/>
      <c r="FC137" s="215"/>
      <c r="FD137" s="215"/>
    </row>
    <row r="138" spans="1:160" ht="22.5" customHeight="1">
      <c r="A138" s="305" t="s">
        <v>246</v>
      </c>
      <c r="B138" s="306"/>
      <c r="C138" s="306"/>
      <c r="D138" s="306"/>
      <c r="E138" s="306"/>
      <c r="F138" s="306"/>
      <c r="G138" s="306"/>
      <c r="H138" s="306"/>
      <c r="I138" s="317"/>
      <c r="J138" s="17"/>
      <c r="K138" s="17"/>
    </row>
    <row r="139" spans="1:160" ht="28.5" customHeight="1">
      <c r="A139" s="140">
        <v>7653</v>
      </c>
      <c r="B139" s="141">
        <v>5290</v>
      </c>
      <c r="C139" s="142" t="s">
        <v>247</v>
      </c>
      <c r="D139" s="143" t="s">
        <v>248</v>
      </c>
      <c r="E139" s="144" t="s">
        <v>19</v>
      </c>
      <c r="F139" s="145" t="s">
        <v>158</v>
      </c>
      <c r="G139" s="144" t="s">
        <v>37</v>
      </c>
      <c r="H139" s="146"/>
      <c r="I139" s="147">
        <v>1</v>
      </c>
      <c r="J139" s="148"/>
      <c r="K139" s="149"/>
      <c r="L139" s="75"/>
    </row>
    <row r="140" spans="1:160" ht="33.75">
      <c r="A140" s="144">
        <v>6510</v>
      </c>
      <c r="B140" s="144">
        <v>4304</v>
      </c>
      <c r="C140" s="143" t="s">
        <v>249</v>
      </c>
      <c r="D140" s="143" t="s">
        <v>250</v>
      </c>
      <c r="E140" s="144" t="s">
        <v>19</v>
      </c>
      <c r="F140" s="145" t="s">
        <v>158</v>
      </c>
      <c r="G140" s="144" t="s">
        <v>147</v>
      </c>
      <c r="H140" s="146"/>
      <c r="I140" s="147">
        <v>1</v>
      </c>
      <c r="J140" s="148"/>
      <c r="K140" s="150"/>
      <c r="L140" s="75"/>
    </row>
    <row r="141" spans="1:160" ht="20.25">
      <c r="A141" s="144">
        <v>6495</v>
      </c>
      <c r="B141" s="144">
        <v>4293</v>
      </c>
      <c r="C141" s="143" t="s">
        <v>251</v>
      </c>
      <c r="D141" s="143" t="s">
        <v>252</v>
      </c>
      <c r="E141" s="144" t="s">
        <v>33</v>
      </c>
      <c r="F141" s="145" t="s">
        <v>158</v>
      </c>
      <c r="G141" s="144" t="s">
        <v>147</v>
      </c>
      <c r="H141" s="146"/>
      <c r="I141" s="147">
        <v>1</v>
      </c>
      <c r="J141" s="148"/>
      <c r="K141" s="150"/>
      <c r="L141" s="75"/>
    </row>
    <row r="142" spans="1:160" ht="20.25">
      <c r="A142" s="151">
        <v>7873</v>
      </c>
      <c r="B142" s="151">
        <v>5482</v>
      </c>
      <c r="C142" s="152" t="s">
        <v>253</v>
      </c>
      <c r="D142" s="152" t="s">
        <v>254</v>
      </c>
      <c r="E142" s="151" t="s">
        <v>19</v>
      </c>
      <c r="F142" s="153" t="s">
        <v>158</v>
      </c>
      <c r="G142" s="151" t="s">
        <v>37</v>
      </c>
      <c r="H142" s="154"/>
      <c r="I142" s="155">
        <v>1</v>
      </c>
      <c r="J142" s="156"/>
      <c r="K142" s="150"/>
    </row>
    <row r="143" spans="1:160" ht="26.25" customHeight="1">
      <c r="A143" s="157">
        <v>7876</v>
      </c>
      <c r="B143" s="157">
        <v>5485</v>
      </c>
      <c r="C143" s="158" t="s">
        <v>255</v>
      </c>
      <c r="D143" s="159" t="s">
        <v>165</v>
      </c>
      <c r="E143" s="160" t="s">
        <v>19</v>
      </c>
      <c r="F143" s="160" t="s">
        <v>158</v>
      </c>
      <c r="G143" s="160" t="s">
        <v>37</v>
      </c>
      <c r="H143" s="161"/>
      <c r="I143" s="162">
        <v>1</v>
      </c>
      <c r="J143" s="163"/>
      <c r="K143" s="149"/>
      <c r="L143" s="20"/>
    </row>
    <row r="144" spans="1:160" s="37" customFormat="1" ht="25.5" customHeight="1">
      <c r="A144" s="78"/>
      <c r="B144" s="79"/>
      <c r="C144" s="80"/>
      <c r="D144" s="81"/>
      <c r="E144" s="81"/>
      <c r="F144" s="82"/>
      <c r="G144" s="82"/>
      <c r="H144" s="83"/>
      <c r="I144" s="84"/>
      <c r="J144" s="54"/>
      <c r="K144" s="224"/>
      <c r="L144" s="20"/>
    </row>
    <row r="146" spans="1:12" ht="18.75" customHeight="1">
      <c r="A146" s="305" t="s">
        <v>256</v>
      </c>
      <c r="B146" s="306"/>
      <c r="C146" s="306"/>
      <c r="D146" s="306"/>
      <c r="E146" s="306"/>
      <c r="F146" s="306"/>
      <c r="G146" s="306"/>
      <c r="H146" s="306"/>
      <c r="I146" s="307"/>
      <c r="J146" s="17"/>
      <c r="K146" s="17"/>
    </row>
    <row r="147" spans="1:12" ht="30.75" customHeight="1">
      <c r="A147" s="199">
        <v>7642</v>
      </c>
      <c r="B147" s="200">
        <v>5279</v>
      </c>
      <c r="C147" s="201" t="s">
        <v>257</v>
      </c>
      <c r="D147" s="202" t="s">
        <v>258</v>
      </c>
      <c r="E147" s="103" t="s">
        <v>19</v>
      </c>
      <c r="F147" s="203" t="s">
        <v>185</v>
      </c>
      <c r="G147" s="203" t="s">
        <v>37</v>
      </c>
      <c r="H147" s="203"/>
      <c r="I147" s="203">
        <v>1</v>
      </c>
      <c r="J147" s="203"/>
      <c r="K147" s="204"/>
      <c r="L147" s="75"/>
    </row>
    <row r="148" spans="1:12" ht="30.75" customHeight="1">
      <c r="A148" s="205">
        <v>7654</v>
      </c>
      <c r="B148" s="206">
        <v>5291</v>
      </c>
      <c r="C148" s="201" t="s">
        <v>259</v>
      </c>
      <c r="D148" s="202" t="s">
        <v>260</v>
      </c>
      <c r="E148" s="103" t="s">
        <v>19</v>
      </c>
      <c r="F148" s="203" t="s">
        <v>185</v>
      </c>
      <c r="G148" s="203" t="s">
        <v>37</v>
      </c>
      <c r="H148" s="207"/>
      <c r="I148" s="208">
        <v>1</v>
      </c>
      <c r="J148" s="207"/>
      <c r="K148" s="209"/>
      <c r="L148" s="75"/>
    </row>
    <row r="149" spans="1:12" ht="30.75">
      <c r="A149" s="203">
        <v>6512</v>
      </c>
      <c r="B149" s="203">
        <v>4306</v>
      </c>
      <c r="C149" s="202" t="s">
        <v>261</v>
      </c>
      <c r="D149" s="202" t="s">
        <v>250</v>
      </c>
      <c r="E149" s="103" t="s">
        <v>19</v>
      </c>
      <c r="F149" s="210" t="s">
        <v>185</v>
      </c>
      <c r="G149" s="203" t="s">
        <v>147</v>
      </c>
      <c r="H149" s="207"/>
      <c r="I149" s="105">
        <v>1</v>
      </c>
      <c r="J149" s="207"/>
      <c r="K149" s="211"/>
      <c r="L149" s="75"/>
    </row>
    <row r="150" spans="1:12" ht="20.25">
      <c r="A150" s="203">
        <v>7874</v>
      </c>
      <c r="B150" s="203">
        <v>5483</v>
      </c>
      <c r="C150" s="202" t="s">
        <v>262</v>
      </c>
      <c r="D150" s="202" t="s">
        <v>263</v>
      </c>
      <c r="E150" s="103" t="s">
        <v>19</v>
      </c>
      <c r="F150" s="210" t="s">
        <v>185</v>
      </c>
      <c r="G150" s="203" t="s">
        <v>37</v>
      </c>
      <c r="H150" s="207"/>
      <c r="I150" s="105">
        <v>1</v>
      </c>
      <c r="J150" s="207"/>
      <c r="K150" s="211"/>
      <c r="L150" s="75"/>
    </row>
    <row r="151" spans="1:12" ht="20.25">
      <c r="A151" s="203">
        <v>6497</v>
      </c>
      <c r="B151" s="203">
        <v>4295</v>
      </c>
      <c r="C151" s="202" t="s">
        <v>264</v>
      </c>
      <c r="D151" s="202" t="s">
        <v>252</v>
      </c>
      <c r="E151" s="103" t="s">
        <v>33</v>
      </c>
      <c r="F151" s="210" t="s">
        <v>185</v>
      </c>
      <c r="G151" s="203" t="s">
        <v>147</v>
      </c>
      <c r="H151" s="207"/>
      <c r="I151" s="105">
        <v>1</v>
      </c>
      <c r="J151" s="207"/>
      <c r="K151" s="211"/>
      <c r="L151" s="75"/>
    </row>
    <row r="152" spans="1:12">
      <c r="A152" s="212"/>
      <c r="B152" s="225"/>
      <c r="C152" s="226"/>
      <c r="D152" s="226"/>
      <c r="E152" s="227"/>
      <c r="F152" s="228"/>
      <c r="G152" s="225"/>
      <c r="H152" s="212"/>
      <c r="I152" s="229"/>
      <c r="J152" s="212"/>
      <c r="K152" s="213"/>
      <c r="L152" s="75"/>
    </row>
    <row r="153" spans="1:12" s="320" customFormat="1" ht="15.75">
      <c r="A153" s="320" t="s">
        <v>265</v>
      </c>
    </row>
    <row r="154" spans="1:12" s="74" customFormat="1" ht="20.25">
      <c r="A154" s="189">
        <v>7018</v>
      </c>
      <c r="B154" s="189">
        <v>4758</v>
      </c>
      <c r="C154" s="186" t="s">
        <v>141</v>
      </c>
      <c r="D154" s="187" t="s">
        <v>142</v>
      </c>
      <c r="E154" s="190" t="s">
        <v>33</v>
      </c>
      <c r="F154" s="190" t="s">
        <v>130</v>
      </c>
      <c r="G154" s="190" t="s">
        <v>37</v>
      </c>
      <c r="H154" s="350"/>
      <c r="I154" s="351">
        <v>1</v>
      </c>
      <c r="J154" s="350"/>
      <c r="K154" s="347"/>
    </row>
    <row r="155" spans="1:12" s="74" customFormat="1" ht="20.25">
      <c r="A155" s="352">
        <v>7875</v>
      </c>
      <c r="B155" s="353">
        <v>5484</v>
      </c>
      <c r="C155" s="354" t="s">
        <v>266</v>
      </c>
      <c r="D155" s="355" t="s">
        <v>267</v>
      </c>
      <c r="E155" s="356" t="s">
        <v>19</v>
      </c>
      <c r="F155" s="356">
        <v>6</v>
      </c>
      <c r="G155" s="356" t="s">
        <v>37</v>
      </c>
      <c r="H155" s="344"/>
      <c r="I155" s="345">
        <v>1</v>
      </c>
      <c r="J155" s="346"/>
      <c r="K155" s="347"/>
    </row>
    <row r="156" spans="1:12" s="74" customFormat="1" ht="30.75">
      <c r="A156" s="364">
        <v>8290</v>
      </c>
      <c r="B156" s="362">
        <v>5871</v>
      </c>
      <c r="C156" s="363" t="s">
        <v>268</v>
      </c>
      <c r="D156" s="341" t="s">
        <v>269</v>
      </c>
      <c r="E156" s="358" t="s">
        <v>270</v>
      </c>
      <c r="F156" s="342"/>
      <c r="G156" s="343" t="s">
        <v>222</v>
      </c>
      <c r="H156" s="344"/>
      <c r="I156" s="345">
        <v>1</v>
      </c>
      <c r="J156" s="346"/>
      <c r="K156" s="347"/>
    </row>
    <row r="157" spans="1:12" s="74" customFormat="1" ht="30.75">
      <c r="A157" s="348">
        <v>8103</v>
      </c>
      <c r="B157" s="349">
        <v>5686</v>
      </c>
      <c r="C157" s="357" t="s">
        <v>271</v>
      </c>
      <c r="D157" s="341" t="s">
        <v>269</v>
      </c>
      <c r="E157" s="359" t="s">
        <v>270</v>
      </c>
      <c r="F157" s="360"/>
      <c r="G157" s="343" t="s">
        <v>222</v>
      </c>
      <c r="H157" s="344"/>
      <c r="I157" s="345">
        <v>1</v>
      </c>
      <c r="J157" s="346"/>
      <c r="K157" s="347"/>
    </row>
    <row r="158" spans="1:12" s="74" customFormat="1" ht="15.75">
      <c r="A158" s="230"/>
      <c r="B158" s="231"/>
      <c r="C158" s="232"/>
      <c r="D158" s="338"/>
      <c r="E158" s="337"/>
      <c r="F158" s="339"/>
      <c r="G158" s="233"/>
      <c r="H158" s="234"/>
      <c r="I158" s="235"/>
      <c r="J158" s="236"/>
      <c r="K158" s="224"/>
    </row>
    <row r="159" spans="1:12" s="2" customFormat="1" ht="19.899999999999999" customHeight="1">
      <c r="A159" s="71"/>
      <c r="B159" s="71"/>
      <c r="C159" s="72"/>
      <c r="D159" s="318" t="s">
        <v>272</v>
      </c>
      <c r="E159" s="318"/>
      <c r="F159" s="318"/>
      <c r="G159" s="318"/>
      <c r="H159" s="318"/>
      <c r="I159" s="319" t="e">
        <f>SUM(#REF!,J144,#REF!,#REF!)</f>
        <v>#REF!</v>
      </c>
      <c r="J159" s="319"/>
      <c r="K159" s="73"/>
    </row>
    <row r="162" spans="1:11" s="2" customFormat="1" ht="19.899999999999999" customHeight="1">
      <c r="A162" s="85"/>
      <c r="B162" s="85"/>
      <c r="C162" s="86"/>
      <c r="D162" s="313" t="s">
        <v>273</v>
      </c>
      <c r="E162" s="313"/>
      <c r="F162" s="313"/>
      <c r="G162" s="313"/>
      <c r="H162" s="313"/>
      <c r="I162" s="314" t="e">
        <f>I111+I159</f>
        <v>#REF!</v>
      </c>
      <c r="J162" s="314"/>
      <c r="K162" s="87"/>
    </row>
    <row r="168" spans="1:11">
      <c r="G168" s="340"/>
    </row>
    <row r="169" spans="1:11">
      <c r="C169" s="361"/>
    </row>
    <row r="170" spans="1:11">
      <c r="C170" s="361"/>
    </row>
    <row r="185" spans="1:12" s="70" customFormat="1">
      <c r="A185" s="65"/>
      <c r="B185" s="65"/>
      <c r="C185" s="66"/>
      <c r="D185" s="66"/>
      <c r="E185" s="66"/>
      <c r="F185" s="67"/>
      <c r="G185" s="66"/>
      <c r="H185" s="68"/>
      <c r="I185" s="69"/>
      <c r="J185" s="88"/>
      <c r="L185" s="2"/>
    </row>
  </sheetData>
  <mergeCells count="33">
    <mergeCell ref="A126:I126"/>
    <mergeCell ref="A115:I115"/>
    <mergeCell ref="B61:I61"/>
    <mergeCell ref="B76:I76"/>
    <mergeCell ref="B77:B78"/>
    <mergeCell ref="B93:I93"/>
    <mergeCell ref="B98:B99"/>
    <mergeCell ref="D111:H111"/>
    <mergeCell ref="I111:J111"/>
    <mergeCell ref="A119:I119"/>
    <mergeCell ref="J119:L119"/>
    <mergeCell ref="D162:H162"/>
    <mergeCell ref="I162:J162"/>
    <mergeCell ref="B131:B132"/>
    <mergeCell ref="A130:I130"/>
    <mergeCell ref="A138:I138"/>
    <mergeCell ref="A146:I146"/>
    <mergeCell ref="D159:H159"/>
    <mergeCell ref="I159:J159"/>
    <mergeCell ref="A153:XFD153"/>
    <mergeCell ref="A1:I1"/>
    <mergeCell ref="E2:H2"/>
    <mergeCell ref="B4:I4"/>
    <mergeCell ref="B36:I36"/>
    <mergeCell ref="B46:I46"/>
    <mergeCell ref="B5:B6"/>
    <mergeCell ref="B13:I13"/>
    <mergeCell ref="B27:I27"/>
    <mergeCell ref="B50:B51"/>
    <mergeCell ref="B15:B16"/>
    <mergeCell ref="B18:B19"/>
    <mergeCell ref="B21:B22"/>
    <mergeCell ref="A114:I11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headerFooter alignWithMargins="0">
    <oddFooter>&amp;C&amp;8&amp;P</oddFooter>
  </headerFooter>
  <rowBreaks count="7" manualBreakCount="7">
    <brk id="12" max="16383" man="1"/>
    <brk id="26" max="16383" man="1"/>
    <brk id="35" max="16383" man="1"/>
    <brk id="45" max="16383" man="1"/>
    <brk id="60" max="16383" man="1"/>
    <brk id="75" max="16383" man="1"/>
    <brk id="9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4F919-8886-48E4-82E2-01C87B546E4F}">
  <dimension ref="A1"/>
  <sheetViews>
    <sheetView workbookViewId="0"/>
  </sheetViews>
  <sheetFormatPr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563e1-4deb-4d1e-9395-a5106313e43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E5A6C4EB992B041AB40E884027B1BB6" ma:contentTypeVersion="14" ma:contentTypeDescription="Stvaranje novog dokumenta." ma:contentTypeScope="" ma:versionID="2ddcac26f2a573b319a54665fbfe2525">
  <xsd:schema xmlns:xsd="http://www.w3.org/2001/XMLSchema" xmlns:xs="http://www.w3.org/2001/XMLSchema" xmlns:p="http://schemas.microsoft.com/office/2006/metadata/properties" xmlns:ns2="6fc563e1-4deb-4d1e-9395-a5106313e439" xmlns:ns3="361b9bed-2eed-458d-9f45-5931394a2454" targetNamespace="http://schemas.microsoft.com/office/2006/metadata/properties" ma:root="true" ma:fieldsID="4a81490e7a92b0fd38df8824b4416cb1" ns2:_="" ns3:_="">
    <xsd:import namespace="6fc563e1-4deb-4d1e-9395-a5106313e439"/>
    <xsd:import namespace="361b9bed-2eed-458d-9f45-5931394a24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563e1-4deb-4d1e-9395-a5106313e4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Oznake slika" ma:readOnly="false" ma:fieldId="{5cf76f15-5ced-4ddc-b409-7134ff3c332f}" ma:taxonomyMulti="true" ma:sspId="a0d909bf-645b-46a2-8bb9-ccdb743347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1b9bed-2eed-458d-9f45-5931394a245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35BCE1-6728-4129-8299-F57C4E851DCD}"/>
</file>

<file path=customXml/itemProps2.xml><?xml version="1.0" encoding="utf-8"?>
<ds:datastoreItem xmlns:ds="http://schemas.openxmlformats.org/officeDocument/2006/customXml" ds:itemID="{7CA2BE9C-BD67-45E5-94E9-DC8BAC9EA85E}"/>
</file>

<file path=customXml/itemProps3.xml><?xml version="1.0" encoding="utf-8"?>
<ds:datastoreItem xmlns:ds="http://schemas.openxmlformats.org/officeDocument/2006/customXml" ds:itemID="{B80BFC46-1552-4EB0-8EE1-38657E17CF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Knjižnica</dc:creator>
  <cp:keywords/>
  <dc:description/>
  <cp:lastModifiedBy>Marija Povrženić</cp:lastModifiedBy>
  <cp:revision/>
  <dcterms:created xsi:type="dcterms:W3CDTF">2024-06-27T07:41:50Z</dcterms:created>
  <dcterms:modified xsi:type="dcterms:W3CDTF">2026-07-02T07:41:10Z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0x0101000E5A6C4EB992B041AB40E884027B1BB6</vt:lpwstr>
  </property>
  <property fmtid="{D5CDD505-2E9C-101B-9397-08002B2CF9AE}" pid="3" name="MediaServiceImageTags">
    <vt:lpwstr/>
  </property>
</Properties>
</file>